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yzaby\Dropbox (John Jay College)\WHACI_Western Hemisphere Anticorruption Index\WEBSITE FILES\DOWNLOADS\"/>
    </mc:Choice>
  </mc:AlternateContent>
  <xr:revisionPtr revIDLastSave="0" documentId="13_ncr:1_{4B7FEAB9-0AAB-4132-A1A9-4A6BDCD81C9A}" xr6:coauthVersionLast="47" xr6:coauthVersionMax="47" xr10:uidLastSave="{00000000-0000-0000-0000-000000000000}"/>
  <bookViews>
    <workbookView xWindow="-108" yWindow="-108" windowWidth="23256" windowHeight="14016" firstSheet="3" activeTab="4" xr2:uid="{00000000-000D-0000-FFFF-FFFF00000000}"/>
  </bookViews>
  <sheets>
    <sheet name="Geopolitical Profile" sheetId="1" r:id="rId1"/>
    <sheet name="Convention Status" sheetId="3" r:id="rId2"/>
    <sheet name="CIS Narratives" sheetId="6" r:id="rId3"/>
    <sheet name="CRS Narratives" sheetId="7" r:id="rId4"/>
    <sheet name="Transparency Record" sheetId="5" r:id="rId5"/>
    <sheet name="Transparency Narratives" sheetId="8"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0" roundtripDataSignature="AMtx7mjgs+n8cVdeWbAMjHKzwxkWSQPYPg=="/>
    </ext>
  </extLst>
</workbook>
</file>

<file path=xl/calcChain.xml><?xml version="1.0" encoding="utf-8"?>
<calcChain xmlns="http://schemas.openxmlformats.org/spreadsheetml/2006/main">
  <c r="J14" i="5" l="1"/>
  <c r="I14" i="5"/>
  <c r="H14" i="5"/>
  <c r="G14" i="5"/>
  <c r="J13" i="5"/>
  <c r="I13" i="5"/>
  <c r="H13" i="5"/>
  <c r="G13" i="5"/>
</calcChain>
</file>

<file path=xl/sharedStrings.xml><?xml version="1.0" encoding="utf-8"?>
<sst xmlns="http://schemas.openxmlformats.org/spreadsheetml/2006/main" count="1234" uniqueCount="609">
  <si>
    <t>Country Name</t>
  </si>
  <si>
    <t>Long-form name</t>
  </si>
  <si>
    <t>Country code</t>
  </si>
  <si>
    <t>Capital</t>
  </si>
  <si>
    <t>Sub-region</t>
  </si>
  <si>
    <t>Population, total (2020)</t>
  </si>
  <si>
    <t>Geographical area, land area in sq. km</t>
  </si>
  <si>
    <t>GDP per capita, USD (2020)</t>
  </si>
  <si>
    <t>GDP total, USD (2020)</t>
  </si>
  <si>
    <t>Income level</t>
  </si>
  <si>
    <t xml:space="preserve">Antigua and Barbuda </t>
  </si>
  <si>
    <t>Antigua and Barbuda</t>
  </si>
  <si>
    <t>ATG</t>
  </si>
  <si>
    <t>Saint John’s</t>
  </si>
  <si>
    <t>Caribbean</t>
  </si>
  <si>
    <t>1.415 billion</t>
  </si>
  <si>
    <t>High income</t>
  </si>
  <si>
    <t xml:space="preserve">Argentina </t>
  </si>
  <si>
    <t>Argentine Republic</t>
  </si>
  <si>
    <t>ARG</t>
  </si>
  <si>
    <t>Buenos Aires</t>
  </si>
  <si>
    <t>South America</t>
  </si>
  <si>
    <t>383.1 billion</t>
  </si>
  <si>
    <t xml:space="preserve">Upper middle income </t>
  </si>
  <si>
    <t xml:space="preserve"> </t>
  </si>
  <si>
    <t>Bahamas</t>
  </si>
  <si>
    <t>Commonwealth of The Bahamas</t>
  </si>
  <si>
    <t>BHS</t>
  </si>
  <si>
    <t>Nassau</t>
  </si>
  <si>
    <t>11.25 billion</t>
  </si>
  <si>
    <t>Belize</t>
  </si>
  <si>
    <t>BLZ</t>
  </si>
  <si>
    <t>Belmopan</t>
  </si>
  <si>
    <t>Central America</t>
  </si>
  <si>
    <t>1.764 billion</t>
  </si>
  <si>
    <t>Lower middle income</t>
  </si>
  <si>
    <t xml:space="preserve">Bolivia </t>
  </si>
  <si>
    <t>Plurinational State of Bolivia</t>
  </si>
  <si>
    <t>BOL</t>
  </si>
  <si>
    <t>La Paz (administrative); Sucre (legislative/judiciary)</t>
  </si>
  <si>
    <t>36.69 billion</t>
  </si>
  <si>
    <t xml:space="preserve">Brazil </t>
  </si>
  <si>
    <t>Federative Republic of Brazil</t>
  </si>
  <si>
    <t>BRA</t>
  </si>
  <si>
    <t>Brasília</t>
  </si>
  <si>
    <t>1.445 trillion</t>
  </si>
  <si>
    <t>Chile</t>
  </si>
  <si>
    <t>Republic of Chile</t>
  </si>
  <si>
    <t>CHL</t>
  </si>
  <si>
    <t>Santiago</t>
  </si>
  <si>
    <t>252.9 billion</t>
  </si>
  <si>
    <t xml:space="preserve">Colombia </t>
  </si>
  <si>
    <t>Republic of Colombia</t>
  </si>
  <si>
    <t>COL</t>
  </si>
  <si>
    <t>Bogotá</t>
  </si>
  <si>
    <t>271.3 billion</t>
  </si>
  <si>
    <t>Costa Rica</t>
  </si>
  <si>
    <t>Republic of Costa Rica</t>
  </si>
  <si>
    <t>CRI</t>
  </si>
  <si>
    <t>San José</t>
  </si>
  <si>
    <t>61.52 billion</t>
  </si>
  <si>
    <t>Cuba</t>
  </si>
  <si>
    <t>Republic of Cuba</t>
  </si>
  <si>
    <t>CUB</t>
  </si>
  <si>
    <t>Havana</t>
  </si>
  <si>
    <t>9099.67 (2019)</t>
  </si>
  <si>
    <t>103.1 billion (2019)</t>
  </si>
  <si>
    <t xml:space="preserve">Dominica </t>
  </si>
  <si>
    <t>Commonwealth of Dominica</t>
  </si>
  <si>
    <t>DMA</t>
  </si>
  <si>
    <t>Roseau</t>
  </si>
  <si>
    <t>469.9 million</t>
  </si>
  <si>
    <t>Dominican Republic</t>
  </si>
  <si>
    <t>DOM</t>
  </si>
  <si>
    <t>Santo Domingo</t>
  </si>
  <si>
    <t>78.84 billion</t>
  </si>
  <si>
    <t xml:space="preserve">Ecuador </t>
  </si>
  <si>
    <t>Republic of Ecuador</t>
  </si>
  <si>
    <t>ECU</t>
  </si>
  <si>
    <t>Quito</t>
  </si>
  <si>
    <t>98.81 billion</t>
  </si>
  <si>
    <t xml:space="preserve">  </t>
  </si>
  <si>
    <t xml:space="preserve">El Salvador </t>
  </si>
  <si>
    <t>Republic of El Salvador</t>
  </si>
  <si>
    <t>SLV</t>
  </si>
  <si>
    <t>San Salvador</t>
  </si>
  <si>
    <t>24.64 billion</t>
  </si>
  <si>
    <t xml:space="preserve">Grenada </t>
  </si>
  <si>
    <t>Grenada</t>
  </si>
  <si>
    <t>GRD</t>
  </si>
  <si>
    <t>Saint George’s</t>
  </si>
  <si>
    <t>1.089 billion</t>
  </si>
  <si>
    <t xml:space="preserve">Guatemala </t>
  </si>
  <si>
    <t>Republic of Guatemala</t>
  </si>
  <si>
    <t>GTM</t>
  </si>
  <si>
    <t>Guatemala City</t>
  </si>
  <si>
    <t>77.6 billion</t>
  </si>
  <si>
    <t xml:space="preserve">Guyana </t>
  </si>
  <si>
    <t>Co-operative Republic of Guyana</t>
  </si>
  <si>
    <t>GUY</t>
  </si>
  <si>
    <t>Georgetown</t>
  </si>
  <si>
    <t>5.471 billion</t>
  </si>
  <si>
    <t>Haiti</t>
  </si>
  <si>
    <t>Republic of Haiti</t>
  </si>
  <si>
    <t>HTI</t>
  </si>
  <si>
    <t>Port-au-Prince</t>
  </si>
  <si>
    <t>13.42 billion</t>
  </si>
  <si>
    <t xml:space="preserve">Honduras </t>
  </si>
  <si>
    <t>Republic of Honduras</t>
  </si>
  <si>
    <t>HND</t>
  </si>
  <si>
    <t>Tegucigalpa</t>
  </si>
  <si>
    <t>23.83 billion</t>
  </si>
  <si>
    <t xml:space="preserve">Jamaica </t>
  </si>
  <si>
    <t>Jamaica</t>
  </si>
  <si>
    <t>JAM</t>
  </si>
  <si>
    <t>Kingston</t>
  </si>
  <si>
    <t>13.81 billion</t>
  </si>
  <si>
    <t xml:space="preserve">Mexico </t>
  </si>
  <si>
    <t>United Mexican States</t>
  </si>
  <si>
    <t>MEX</t>
  </si>
  <si>
    <t>Mexico City</t>
  </si>
  <si>
    <t>1.076 trillion</t>
  </si>
  <si>
    <t xml:space="preserve">Nicaragua </t>
  </si>
  <si>
    <t>Republic of Nicaragua</t>
  </si>
  <si>
    <t>NIC</t>
  </si>
  <si>
    <t>Managua</t>
  </si>
  <si>
    <t>12.62 billion</t>
  </si>
  <si>
    <t>Panama</t>
  </si>
  <si>
    <t>Republic of Panama</t>
  </si>
  <si>
    <t>PAN</t>
  </si>
  <si>
    <t>Panama City</t>
  </si>
  <si>
    <t>52.94 billion</t>
  </si>
  <si>
    <t>Paraguay</t>
  </si>
  <si>
    <t>Republic of Paraguay</t>
  </si>
  <si>
    <t>PRY</t>
  </si>
  <si>
    <t>Asunción</t>
  </si>
  <si>
    <t>35.3 billion</t>
  </si>
  <si>
    <t>Peru</t>
  </si>
  <si>
    <t>Republic of Peru</t>
  </si>
  <si>
    <t>PER</t>
  </si>
  <si>
    <t>Lima</t>
  </si>
  <si>
    <t>202 billion</t>
  </si>
  <si>
    <t xml:space="preserve">Saint Lucia </t>
  </si>
  <si>
    <t>Saint Lucia</t>
  </si>
  <si>
    <t>LCA</t>
  </si>
  <si>
    <t>Castries</t>
  </si>
  <si>
    <t>1.703 billion</t>
  </si>
  <si>
    <t xml:space="preserve">Saint Vincent and the Grenadines </t>
  </si>
  <si>
    <t>Saint Vincent and the Grenadines</t>
  </si>
  <si>
    <t>VCT</t>
  </si>
  <si>
    <t>Kingstown</t>
  </si>
  <si>
    <t>809.7 million</t>
  </si>
  <si>
    <t xml:space="preserve">Suriname </t>
  </si>
  <si>
    <t>Republic of Suriname</t>
  </si>
  <si>
    <t>SUR</t>
  </si>
  <si>
    <t>Paramaribo</t>
  </si>
  <si>
    <t>3.808 billion</t>
  </si>
  <si>
    <t xml:space="preserve">Trinidad and Tobago </t>
  </si>
  <si>
    <t>Republic of Trinidad and Tobago</t>
  </si>
  <si>
    <t>TTO</t>
  </si>
  <si>
    <t>Port of Spain</t>
  </si>
  <si>
    <t>21.53 billion</t>
  </si>
  <si>
    <t xml:space="preserve">Uruguay </t>
  </si>
  <si>
    <t>Oriental Republic of Uruguay</t>
  </si>
  <si>
    <t>URY</t>
  </si>
  <si>
    <t>Montevideo</t>
  </si>
  <si>
    <t>53.63 billion</t>
  </si>
  <si>
    <t xml:space="preserve">Venezuela </t>
  </si>
  <si>
    <t>Bolivarian Republic of Venezuela</t>
  </si>
  <si>
    <t>VEN</t>
  </si>
  <si>
    <t>Caracas</t>
  </si>
  <si>
    <t>16055.64 (2014)</t>
  </si>
  <si>
    <t>482.4 billion (2014)</t>
  </si>
  <si>
    <t xml:space="preserve">unknown </t>
  </si>
  <si>
    <t>SOURCE:</t>
  </si>
  <si>
    <t>https://www.state.gov/independent-states-in-the-world/</t>
  </si>
  <si>
    <t>https://data.worldbank.org/</t>
  </si>
  <si>
    <t>Country</t>
  </si>
  <si>
    <t xml:space="preserve">UNCAC signed </t>
  </si>
  <si>
    <t xml:space="preserve">UNCAC ratified/acceded  </t>
  </si>
  <si>
    <t>Party to UNCAC</t>
  </si>
  <si>
    <t>IRM Review Cycle 1 (2010-2015) (Chapter III and IV)</t>
  </si>
  <si>
    <t>IRM Review Cycle 2 (2015–2020) (Chapter II and V)</t>
  </si>
  <si>
    <t>IACAC signed</t>
  </si>
  <si>
    <t xml:space="preserve">IACAC ratified/acceded  </t>
  </si>
  <si>
    <t xml:space="preserve">Party to IACAC </t>
  </si>
  <si>
    <t>State Party to MESICIC</t>
  </si>
  <si>
    <t>MESICIC Round 1</t>
  </si>
  <si>
    <t>MESICIC Round 2</t>
  </si>
  <si>
    <t>MESICIC Round 3</t>
  </si>
  <si>
    <t>MESICIC Round 4</t>
  </si>
  <si>
    <t>MESICIC Round 5</t>
  </si>
  <si>
    <t>MESICIC Round 6</t>
  </si>
  <si>
    <t>OECD Anti-Bribery Convention signed</t>
  </si>
  <si>
    <t>OECD Anti-Bribery Convention deposited the instrument of ratification</t>
  </si>
  <si>
    <t>Party to OECD Anti-Bribery Convention</t>
  </si>
  <si>
    <t>Monitoring Phase 1</t>
  </si>
  <si>
    <t>Monitoring Phase 2</t>
  </si>
  <si>
    <t>Monitoring Phase 3</t>
  </si>
  <si>
    <t>Monitoring Phase 4</t>
  </si>
  <si>
    <t>N/A</t>
  </si>
  <si>
    <t>21 Jun 2006*</t>
  </si>
  <si>
    <t>YES</t>
  </si>
  <si>
    <t>2013-2014</t>
  </si>
  <si>
    <t>2016-2017</t>
  </si>
  <si>
    <t>Non-Party</t>
  </si>
  <si>
    <t>NO</t>
  </si>
  <si>
    <t>2010-2011</t>
  </si>
  <si>
    <t>2017-2018</t>
  </si>
  <si>
    <t>in progress</t>
  </si>
  <si>
    <t>10 Jan 2008*</t>
  </si>
  <si>
    <t>12 Dec 2016*</t>
  </si>
  <si>
    <t>2019-2020</t>
  </si>
  <si>
    <t>2012-2013</t>
  </si>
  <si>
    <t>2015-2016</t>
  </si>
  <si>
    <t>2018-2019</t>
  </si>
  <si>
    <t>2011-2012</t>
  </si>
  <si>
    <t>24 Jan 2011*</t>
  </si>
  <si>
    <t>24 Sep 2013*</t>
  </si>
  <si>
    <t>28 May 2010*</t>
  </si>
  <si>
    <t>14 Sep 2004*</t>
  </si>
  <si>
    <t>1 Apr 2015*</t>
  </si>
  <si>
    <t>16 Apr 2008*</t>
  </si>
  <si>
    <t>16 Mar 2009*</t>
  </si>
  <si>
    <t>18 Nov 2011*</t>
  </si>
  <si>
    <t>23 Jan 2003*</t>
  </si>
  <si>
    <t xml:space="preserve">Saint Vincent &amp; Grenadines </t>
  </si>
  <si>
    <t>28 May 2001*</t>
  </si>
  <si>
    <t>18 Nov 2021*</t>
  </si>
  <si>
    <t>NOTES:</t>
  </si>
  <si>
    <t xml:space="preserve">* joined via accession </t>
  </si>
  <si>
    <t>Para 1</t>
  </si>
  <si>
    <t>Para 2</t>
  </si>
  <si>
    <t>Para 3</t>
  </si>
  <si>
    <t>Para 4</t>
  </si>
  <si>
    <t>Para 5</t>
  </si>
  <si>
    <t>Para 6</t>
  </si>
  <si>
    <t xml:space="preserve">Antigua and Barbuda ratified the Inter-American Convention Against Corruption (IACAC) on January 13, 2004. It is a State Party to the Follow-Up Mechanism for the Implementation of the Inter-American Convention against Corruption (MESICIC) since December 10, 2010. The country also acceded to the United Nations Convention Against Corruption (UNCAC) on June 21, 2006. Under MESICIC, Antigua and Barbuda has undergone two rounds of review, which cover the provisions selected for the first, second, fourth, and fifths rounds. The country has also undergone one round of review under the UNCAC review mechanism. </t>
  </si>
  <si>
    <t xml:space="preserve">Antigua and Barbuda’s record in implementing its commitments to IACAC and UNCAC exhibits a number of successes and failures. With an overall score of 69.5, the measures adopted place the country at the upper middle point of compliance with international norms, surrounded by Nicaragua (67.9), Cuba (69.3), Mexico (69.7), and Brazil (69.8). However, progress in implementation is unequally distributed. Although many measures related to criminalization and law enforcement—as well as international cooperation—have been fully or largely implemented, all preventive measures analyzed were found to be deficient. The prevention of corruption is mostly lacking, classified as “core-deficient” by its average score and with prominent measures given a score below 30—i.e., standards of conduct and their enforcement, systems for registering asset and conflict of interests' declarations, transparency in government contracting, and civil society participation. Preventive measures account for over half of all underdeveloped measures in the country. Within this section, the training of public officials receives the highest score, followed by the state of oversight bodies. </t>
  </si>
  <si>
    <t xml:space="preserve">In terms of criminalizing acts of corruption and related offenses, Antigua and Barbuda show satisfactory results. The country is found to have successfully implemented the basic commitments set out by the two conventions, criminalizing active and passive foreign bribery, illicit enrichment, liability of legal persons, and public embezzlement, among others. Other important measures remain in progress, such as those pertaining to active and passive public bribery, money laundering, and obstruction of justice. While these results and the average section score reflect the fact that Antigua and Barbuda have largely implemented its commitments to the criminalization of corruption, a few issues remain. The country has criminalized neither bribery nor embezzlement taking place in the private sector (as required by UNCAC), and the actions taken to implement the protection of whistleblowers are considered deficient for the aims of the conventions.	 </t>
  </si>
  <si>
    <t xml:space="preserve">Antigua and Barbuda is found fully compliant in its commitments to establish jurisdiction over the offenses covered by the conventions, including those that have been committed inside its territory, committed by a national, or when the offender is present in its territory, among other required forms. The country’s active implementation of its commitments regarding international cooperation is another point worth highlighting, with most measures found fully implemented. Among the few shortcomings identified in this section, it is worth mentioning that Antigua and Barbuda do not recognize UNCAC as a legal basis for extradition (the use of IACAC in this regard was not reviewed). </t>
  </si>
  <si>
    <t xml:space="preserve">Finally, the review of implementation and/or enforcement activities pertaining to several measures contained in this report could not be elaborated on due to a lack of information. Antigua and Barbuda is frequently cited during MESICIC rounds as providing little or no statistical information to assess the level of implementation of legally adopted measures, including standards of conduct, oversight bodies, and civil society participation, among others. In this respect, both rounds of MESICIC undergone by the country culminate with the persistent recommendation to “[s]elect and develop procedures and indicators, when appropriate and where they do not yet exist, to analyze the results of the systems, provisions, measures, and mechanisms considered in this report, and to verify follow-up on the recommendations made herein.” While lack of monitoring and data collection mechanisms is not exclusive to Antigua and Barbuda, the issue is worth emphasizing in order to support a more detailed and effective assessment. </t>
  </si>
  <si>
    <t>n/a</t>
  </si>
  <si>
    <t xml:space="preserve">Argentina signed the Inter-American Convention Against Corruption (IACAC) on March 29, 1996, and ratified it on August 4, 1997. The country has been a State Party to the Follow-Up Mechanism for the Implementation of the Inter-American Convention against Corruption (MESICIC) since June 4, 2001. Argentina also signed the United Nations Convention Against Corruption (UNCAC) on December 10, 2003, and subsequently ratified it on August 28, 2006. Argentina is also party to the OECD Anti-Bribery Convention (OECD-ABC), having signed it on December 17, 1997, and deposited the instrument of ratification on February 8, 2001. Accordingly, Argentina has undergone five rounds of review under MESICIC, one round of review under the UNCAC review mechanism, and three phases of evaluation by the OECD Working Group on Bribery. Argentina’s record in implementing its commitments to IACAC, UNCAC and OECD-ABC exhibits a large number of successes and very few failures. With an overall score of 75.2, the adopted measures place the country at the higher point of compliance with international norms, followed by Peru (72.3) and Colombia (74.2), and second only to Costa Rica (76.3). Despite this degree of success, progress in implementation is slightly skewed—while the measures pertaining to international cooperation and criminalization and law enforcement are found to be either implemented or in progress, the few cases of failure are found exclusively within the preventive section. </t>
  </si>
  <si>
    <t xml:space="preserve">The prevention of corruption is classified as “in progress” by its average score and with prominent measures given a score above 50—i.e., systems for registering asset and conflict of interests' declarations, enforcement of standards of conduct, and training of public officials. A large majority of preventive measures are considered to be in progress, and Argentina’s actions encouraging the participation of civil society are assessed as almost fully implemented. Within this section, only three measures fall far from the target—standards of conduct (33.5), transparency in government contracting (34.3), and the state of oversight bodies (39.8). These are the only three measures for which Argentina received a “core-deficient” score. </t>
  </si>
  <si>
    <t xml:space="preserve">In terms of criminalization and law enforcement, Argentina shows strong results. The country is found to have fully implemented over half of its commitments, criminalizing illicit enrichment and embezzlement in the public and private sectors, among other actions. However, key measures remain in progress, such as those pertaining to active and passive bribery in the public sector and the protection of whistleblowers. Other measures are also “in progress” due to weaknesses in data production; these include actions against the abuse of functions, money laundering, and the active bribery of foreign public officials. </t>
  </si>
  <si>
    <t>While these results and the average section score reflect the fact that Argentina has achieved modest success in the implementation of its commitments in the criminalization of corruption, a few significant issues remain. Three prominent measures found to be completely or mostly lacking are: the passive bribery of foreign public officials (0.0), the liability of legal persons (6.3) (both required by UNCAC and OECD-ABC) and bribery in the private sector (0.0) (required by UNCAC). Although obstacles to the successful implementation and enforcement of preventive anti-corruption measures are not solely found in Argentina, the issue is worth emphasizing in order to contextualize the overall score obtained by the country in this section.</t>
  </si>
  <si>
    <t xml:space="preserve">Finally, Argentina is found fully compliant in its commitments to establish jurisdiction over the offenses covered by the conventions, including those that have been committed inside its territory, committed by a national, or when the offender is present in its territory, among other required forms. The country’s active implementation of its commitments regarding international cooperation is another point worth highlighting, with almost all measures within this section receiving an “implemented” score of various degrees—from inclusion of corruption offenses in extradition treaties (74.2) to the use of special investigative techniques (100.0)—the sole exception being Argentina’s technical cooperation, which was penalized due to insufficient information on its enforcement yet still accomplished a reasonably high score (71.9).  </t>
  </si>
  <si>
    <t xml:space="preserve">The Bahamas signed the Inter-American Convention Against Corruption (IACAC) on June 2, 1998, and ratified it in March 9, 2000. It is a State Party to the Follow-Up Mechanism for the Implementation of the Inter-American Convention against Corruption (MESICIC) since June 4, 2001. The country also acceded to the United Nations Convention Against Corruption (UNCAC) on January 10, 2008. Accordingly, The Bahamas has undergone five rounds of review under MESICIC, and one round of review under the UNCAC review mechanism.  	 </t>
  </si>
  <si>
    <t xml:space="preserve">The Bahamas’s record in implementing its commitments to IACAC and UNCAC exhibits a number of successes and a few failures. With an overall score of 67.1, the measures adopted place the country at the middle point of compliance with international norms, surrounded by Uruguay (66.1), Honduras (66.6), Guatemala (67.2), and Nicaragua (67.9). Despite achieving lower success in regard to prevention (as is the case throughout the region) roughly half of all deficient measures, and a majority of unimplemented ones, are found within the section of criminalization and law enforcement. That being said, the degree of the Bahama’s progress in implementing its international commitments is generally lacking across all three sections, including international cooperation.	 </t>
  </si>
  <si>
    <t xml:space="preserve">The prevention of corruption is prominently lacking, classified as “in progress” by their average score but with significant measures found to be unimplemented—the initiatives to encourage the participation of civil society—or deficient at core. The latter are the standards of conduct (26.6), the training of public officials (26.6), and actions to deter domestic and foreign bribery related to accounting regulations (29.7), transparency in government contracting (32.0), and the state of oversight bodies (33.6). Indeed, the majority of measures within this section are considered to be deficient or unimplemented. Only two measures are found to be in progress—the enforcement of standards of conduct (47.7) and the systems for registering asset and conflict of interests' declarations (50.8).  </t>
  </si>
  <si>
    <t xml:space="preserve">In terms of criminalization of acts of corruption and related offenses, the Bahamas shows mixed results. The country is found to have successfully implemented roughly half of all measures within this section, including those pertaining to active and passive bribery in the public sector, bribery in the private sector, embezzlement in the public and private sectors, money laundering, and the obstruction of justice, among others. On the other hand, a number of significant measures remain lacking. The country has not criminalized illicit enrichment, the passive bribery of foreign officials (as required by UNCAC), or the abuse of functions. Among the measures considered to be deficient, the Bahamas lacks sufficient protection of those who report acts of corruption (i.e., whistleblower protection) (32.0), criminalization of extended forms of involvement in the commission of corruption offenses such as participation and attempt (33.6), and liability of legal persons (34.4), all of which are classified as “core-deficient” as a result. Other measures remain in progress.  </t>
  </si>
  <si>
    <t xml:space="preserve">The Bahamas is found only partially compliant in its commitments to establish jurisdiction over the offenses covered by the conventions. The UNCAC review mechanism reports that “[e]extraterritorial jurisdiction is foreseen only for extradition purposes… [and] the Bahamas has not adopted the active or passive personality principles or established jurisdiction over offenses when the alleged offender is present in its territory and is not extradited.” On the other hand, the country’s active implementation of its commitments regarding international cooperation is a point worth highlighting, with most measures found fully implemented. Only one measure is found mostly unimplemented—the country’s efforts to support and pursue international technical cooperation (3.1). 	 </t>
  </si>
  <si>
    <t xml:space="preserve">Finally, the review of implementation and/or enforcement activities pertaining to several measures contained in this report could not be elaborated on due to lack of information. Particularly affecting the measures to prevent corruption, the Bahamas is cited during MESICIC rounds as providing little or no statistical information to assess the level of implementation of standards of conduct or the processing of asset and conflicts of interests' declarations. Measures designed to deter bribery could not be properly evaluated either. While lack of monitoring and data collection mechanisms are not solely found in the Bahamas, the issue is worth emphasizing in order to support a more detailed and effective assessment. </t>
  </si>
  <si>
    <t xml:space="preserve">Belize signed the Inter-American Convention Against Corruption (IACAC) on June 5, 2001, and ratified it on August 2, 2002. It is a State Party to the Follow-Up Mechanism for the Implementation of the Inter-American Convention against Corruption (MESICIC) since June 9, 2003. The country also acceded to the United Nations Convention Against Corruption (UNCAC) on December 12, 2016. Accordingly, Belize has undergone five rounds of review under MESICIC, and one round of review under the UNCAC review mechanism. </t>
  </si>
  <si>
    <t xml:space="preserve">Belize’s record in implementing its commitments to IACAC and UNCAC exhibits a number of failures and very few successes, with the bulk of the committed measures still in progress. With an overall score of 58.1, the measures adopted place the country in the lower level of compliance with international norms—but not far from countries at the middle point—surrounded by El Salvador (51.5), Dominican Republic (55.7), Haiti (58.2), and Paraguay (60.8). Despite the low level of implementation and enforcement, some degree of progress is found in all three sections (although leaning towards criminalization and international cooperation rather than prevention, as is the case throughout the region). Conversely, Belize’s significant measures may also be described as lacking across prevention and criminalization. 	 </t>
  </si>
  <si>
    <t xml:space="preserve">The prevention of corruption is deficient but not totally lacking, classified as “core-deficient” by its average score and with prominent measures given a score below 30—i.e., transparency in government contracting and the state of oversight bodies. However, aside from these and the study of preventive measures related to equitable compensation and measures to deter domestic and foreign bribery related to accounting regulations, all other provisions found in this section are found to be in progress. Indeed, preventive measures account for less than one third of all underdeveloped measures in the country. </t>
  </si>
  <si>
    <t xml:space="preserve">In terms of criminalization and law enforcement, Belize shows better results than those regarding prevention—yet, significant deficiencies remain, with over a quarter of measures within this section classified as core-deficient or not implemented. The country is found to have successfully implemented two key commitments: actions to control embezzlement in the private section and the obstruction of justice. However, significant measures are found completely lacking—i.e., the criminalization of active and passive bribery of foreign officials—or given low scores, including those pertaining to the abuse of functions, whistleblower protection, and the active and passive bribery of public officials in the country. Other measures, such as the fight against money laundering, the establishment of jurisdiction over corruption offenses, and the liability of legal persons, among several others, are found in progress due to limitations in their legal features.	Belize’s record in promoting and engaging with international cooperation is also lackluster, achieving an average section score only slightly higher than that for criminalization and law enforcement (discussed in the previous paragraph) and receiving a classification of “in progress”. Among the few highlights identified here, the country is found fully compliant in its commitments to establish effective central authorities charged with the handling of requests for assistance and cooperation. On the other hand, measures related to extradition are severely deficient, not least due to the fact that Belize does not recognize either convention as a legal basis for extradition. In this regard, the report for the third round of MESICIC reached the following conclusion: “Therefore, because the Convention cannot be the basis for extradition, and because Belize has only entered into bilateral extradition treaties with Guatemala, Mexico, and the United States, extradition would not be possible with any of the remaining States Parties to the Convention, with respect to the acts of corruption contained therein.” </t>
  </si>
  <si>
    <t xml:space="preserve">Finally, the review of implementation and/or enforcement activities pertaining to several measures contained in this report could not be elaborated on due to the lack of information. Belize is frequently cited during MESICIC rounds as providing little or no statistical information to assess the level of implementation of legally adopted measures. This point is also brought forward by the UNCAC review mechanism. While lack of monitoring and data collection mechanisms is not solely found in Belize, the issue is worth emphasizing in order to support a more detailed and effective assessment. </t>
  </si>
  <si>
    <t xml:space="preserve">Bolivia signed the Inter-American Convention Against Corruption (IACAC) on March 29, 1996, and ratified it on January 23, 1997. It is a State Party to the Follow-Up Mechanism for the Implementation of the Inter-American Convention against Corruption (MESICIC) since June 4, 2001. The country also signed the United Nations Convention Against Corruption (UNCAC) on December 9, 2003, and subsequently ratified it on December 5, 2005. Accordingly, Bolivia has undergone six rounds of review under MESICIC, and one round of review under the UNCAC review mechanism.  	 </t>
  </si>
  <si>
    <t xml:space="preserve">Bolivia’s record in implementing its commitments to IACAC and UNCAC exhibits a number of successes but also a modicum of failures. With an overall score of 62.7, the measures adopted place the country at the middle point of compliance with international norms, surrounded by Paraguay (60.8), Venezuela (61.0), Panama (63.5), and Jamaica (65.1). Despite achieving higher success in regard to criminalization and international cooperation (as is the case throughout the region) over half of all preventive measures are found to be in progress while a number of measures in the former sections receive failing scores.  </t>
  </si>
  <si>
    <t xml:space="preserve">The prevention of corruption is deficient but not totally lacking, classified as “core-deficient” by its average score and with two measures found absent—i.e., the elimination of favorable tax treatment for corrupt expenditures and measures to deter domestic and foreign bribery related to accounting regulations, for which the country does not have specific legislation and did not present results. However, aside from these and the state of oversight bodies (25.0) and standards of conduct (40.6) all other provisions in this section are found to be in progress. Considering them across all three sections, preventive measures account for precisely one third of all underdeveloped measures in the country.  </t>
  </si>
  <si>
    <t xml:space="preserve">In terms of criminalization and law enforcement, Bolivia shows better results than those regarding prevention, although significant deficiencies remain. The country has not adopted sufficient protection for those who report acts of corruption (i.e., whistleblower protection), established international jurisdiction over offenses committed by a national, extended the range of predicate offenses for money laundering to include those involving the private sector, or specifically criminalized the abuse of functions, bribery in the private sector, or the illicit acquisition of a benefit (i.e., influence trading). Other measures, such as the active and passive bribery of foreign officials and illicit enrichment has been fully or largely implemented, and the criminalization of embezzlement in the private sector shows encouraging results (although still in progress). Overall, almost half of all the measures in this section are found to comply with Bolivia’s international commitments, resulting in an average section score of 65.6. 	 </t>
  </si>
  <si>
    <t xml:space="preserve">Bolivia is found generally compliant with its commitments regarding international cooperation, with only two measures remaining fully unimplemented: the regulation and application of special investigative techniques such as electronic surveillance, undercover operations, and others; and the possibility of prosecuting corrupt offenses when an extradition request has been denied. Regarding the latter, the country reported during its third round of review of MESICIC that the lack of legislation on the matter meant that “it is not obliged to bring the case to the attention of its domestic authorities for prosecution, much less report the final outcome to the requesting country.” Concerning other measures in this section, a majority of them are found to be implemented, with only five measures still in progress. 	 </t>
  </si>
  <si>
    <t xml:space="preserve">Finally, the review of implementation and/or enforcement activities pertaining to several measures contained in this report could not be elaborated on due to the lack of information. Bolivia is frequently cited during MESICIC rounds as providing little or no statistical information to assess the level of implementation of legally adopted measures. In following up on past recommendations, the review conducted during the fifth round of MESICIC reports that “the country under review said there was no progress to report on implementation of the foregoing recommendation, so that the Committee reiterates the need to pay additional attention to its implementation.” The limited amount of statistical data is also highlighted by the UNCAC review mechanism. While lack of monitoring and data collection mechanisms is not solely found in Bolivia, the issue is worth emphasizing in order to support a more detailed and effective assessment. </t>
  </si>
  <si>
    <t xml:space="preserve">Brazil signed the Inter-American Convention Against Corruption (IACAC) on March 29, 1996, and ratified it on July 10, 2002. It is a State Party to the Follow-Up Mechanism for the Implementation of the Inter-American Convention against Corruption (MESICIC) since August 9, 2002. The country also signed the United Nations Convention Against Corruption (UNCAC) on December 9, 2003, and subsequently ratified it on June 15, 2005. Brazil is also party to the OECD Anti-Bribery Convention (OECD-ABC), having signed it on December 17, 1997, and deposited the instrument of ratification on August 24, 2000. Accordingly, Brazil has undergone five rounds of review under MESICIC, one round of review under the UNCAC review mechanism, and three phases of evaluation by the OECD Working Group on Bribery.  </t>
  </si>
  <si>
    <t xml:space="preserve">Brazil’s record in implementing its commitments to IACAC, UNCAC and OECD-ABC exhibits a large number of successes and very few failures. With an overall score of 69.8, the measures adopted place the country at the upper middle point of compliance with international norms, surrounded by Antigua and Barbuda (69.5), Mexico (69.7), Chile (70.5), and Peru (72.3). Despite achieving higher success in regard to criminalization and international cooperation (as is the case throughout the region) the large majority of preventive measures are found to be in progress or implemented while a number of measures in the former sections—particularly within criminalization and law enforcement—receive failing scores. Consequently, a degree of progress is found in all three sections.  </t>
  </si>
  <si>
    <t xml:space="preserve">The prevention of corruption is undergoing, classified as “in progress” by its average score and with all but two measures given a score above 50—the training of public officials (36.7) and the adoption and enforcement of systems for registering asset and conflict of interests' declarations (43.8). Reflecting the generally equitable distribution of efforts, these two measures represent only a quarter of all measures for which Brazil received a failing score. Indeed, the large majority of preventive measures are considered to be in progress, including the initiatives to encourage the participation of civil society and actions to deter domestic and foreign bribery related to accounting regulations, which received very promising scores. The state of oversight bodies in Brazil is also in progress—while MESICIC points out a few issues, the UNCAC review mechanism highlights “[t]he National Strategy against Corruption and Money Laundering (ENCCLA) as a group integrated by public institutions and bodies as well as some corporate entities that discusses initiatives to combat corruption and money laundering regarding the implementation of public policies.”  	 </t>
  </si>
  <si>
    <t xml:space="preserve">In terms of criminalization and law enforcement, Brazil shows strong results. The country is found to have fully implemented over one third of its commitments. Furthermore, all measures that are evaluated as remaining in progress received very promising scores and are mostly penalized by the lack of sufficient information to allow for a comprehensive assessment. The measures thus affected include key commitments such those pertaining to passive bribery in the public sector, the abuse of functions, money laundering, and embezzlement in the private sector. On the other hand, important measures remain unimplemented—i.e., the criminalization of passive bribery of foreign officials—or deficient at core, including the explicit criminalization of illicit enrichment (21.9), the liability of legal persons (26.6), and the protection of those who report acts of corruption (i.e., whistleblower protection) (34.4).  </t>
  </si>
  <si>
    <t xml:space="preserve">Finally, Brazil is found fully compliant in its commitments to establish jurisdiction over the offenses covered by the conventions, including those that have been committed inside its territory, committed by a national, or when the offender is present in its territory, among other required forms. The country’s mild implementation of its commitments regarding international cooperation is reflected in over half of all measures within this section receiving an “implemented” score of various degrees—with only one measure found unimplemented due to the risk to extradition (raised by a lack of regulations on the concept of political offense).   </t>
  </si>
  <si>
    <t xml:space="preserve">Chile signed the Inter-American Convention Against Corruption (IACAC) on March 29, 1996, and ratified it on September 22, 1998. It is a State Party to the Follow-Up Mechanism for the Implementation of the Inter-American Convention against Corruption (MESICIC) since June 4, 2001. The country also signed the United Nations Convention Against Corruption (UNCAC) on December 11, 2003, and subsequently ratified it on September 13, 2006. Chile is also party to the OECD Anti-Bribery Convention (OECD-ABC), having signed it on December 17, 1997, and deposited the instrument of ratification on April 18, 2001. Accordingly, Chile has undergone five rounds of review under MESICIC, one round of review under the UNCAC review mechanism, and four phases of evaluation by the OECD Working Group on Bribery.  </t>
  </si>
  <si>
    <t xml:space="preserve">Chile’s record in implementing its commitments to IACAC, UNCAC, and OECD-ABC exhibits a number of successes and very few failures. With an overall score of 70.5, the measures adopted place the country at the higher point of compliance with international norms, surrounded by Mexico (69.7), Brazil (69.8), Peru (72.3), and Colombia (74.2). Despite achieving higher success in regard to criminalization and international cooperation (as is the case throughout the region) the large majority of preventive measures are found to be in progress or implemented; furthermore, contrary to the regional pattern, Chile evidences higher performance in the implementation of measures pertaining to criminalization and law enforcement rather than international cooperation.  	 </t>
  </si>
  <si>
    <t xml:space="preserve">The prevention of corruption is undergoing, classified as “in progress” by its average score and with prominent measures given a score above 50—standards of conduct and their enforcement, the state of oversight bodies, and encouraging the participation of civil society, among others. Indeed, almost three quarters of all preventive measures are considered to be in progress, and the training of public officials in the country is considered to be implemented, even if mildly (74.2). Within this section, only two measures fall far from the target range—transparency in government contracting and the actions to deter domestic and foreign bribery related to accounting regulations—both of which receive a score of 43.8. These measures represent one third of all “core-deficient” scores given to Chile’s implementation of international commitments, again reflecting the generally satisfactory distribution of progress. </t>
  </si>
  <si>
    <t xml:space="preserve">In terms of criminalization of acts of corruption and related offenses, Chile shows mostly satisfactory results. The country is found to have successfully implemented several key commitments set out by the three conventions, criminalizing and enforcing the illicit acquisition of a benefit (i.e., influence trading), embezzlement in the public and private sectors, the obstruction of justice, as well as providing a long statute of limitations and broader consequences—such as the rescinding of contracts and obtaining compensation—for the commitment of corrupt offenses (as required by UNCAC), among others. Furthermore, most measures that are evaluated as remaining in progress—with actions against the active bribery of foreign officials (50.0) and the liability of legal persons (57.8) being exceptions here—received promising scores and are mostly penalized. However, there is a lack of sufficient information to allow for a comprehensive assessment. The measures thus affected include key commitments such those pertaining to active and passive bribery in the public sector, the abuse of functions, money laundering, and bribery in the private sector. While these results and the average section score reflect the fact that Chile can be said to have largely implemented its commitments to the criminalization of corruption, a single issue remains—the criminalization of illicit enrichment, a commitment to which the country’s efforts are still considered deficient for the aims of the conventions. 	 </t>
  </si>
  <si>
    <t>Chile is found fully compliant in its commitments to establish jurisdiction over the offenses covered by the conventions, including those that have been committed inside its territory, committed by a national, or when the offender is present in its territory, among other required forms. The country’s ongoing efforts to implement its commitments regarding international cooperation is reflected in less than half of all measures within this section receiving an “implemented” score of various degrees. However, only one measure remains deficient or unimplemented: the regulation and application of special investigative techniques such as electronic surveillance, undercover operations, and others.</t>
  </si>
  <si>
    <t xml:space="preserve">Colombia signed the Inter-American Convention Against Corruption (IACAC) on March 29, 1996, and ratified it on November 25, 1998. It is a State Party to the Follow-Up Mechanism for the Implementation of the Inter-American Convention against Corruption (MESICIC) since June 4, 2001. The country also signed the United Nations Convention Against Corruption (UNCAC) on December 10, 2003, and subsequently ratified it on October 27, 2006. Colombia is also party to the OECD Anti-Bribery Convention (OECD-ABC), having deposited the instrument of accession on November 20, 2012. Accordingly, Colombia has undergone five rounds of review under MESICIC, one round of review under the UNCAC review mechanism, and three phases of evaluation by the OECD Working Group on Bribery.  </t>
  </si>
  <si>
    <t xml:space="preserve">Colombia’s record in implementing its commitments to IACAC, UNCAC and OECD-ABC exhibits a large number of successes and very few failures. With an overall score of 74.2, the measures adopted place the country at the higher point of compliance with international norms, surrounded by Chile (70.5), Peru (72.3), Argentina (75.2), and Costa Rica (76.3). Despite achieving higher success in regard to criminalization and international cooperation (as is the case throughout the region) the majority of preventive measures are found to be in progress or implemented, while an equal number of failed measures pertain to criminalization and law enforcement. Consequently, a reasonably well distributed degree of progress is found in all three sections.  	 </t>
  </si>
  <si>
    <t xml:space="preserve">The prevention of corruption is undergoing, classified as “in progress” by its average score and with all but three measures given a score above 50—the training of public officials, transparency in government contracting, and actions to deter domestic and foreign bribery related to accounting regulations—all three of which receive a score of 43.8. Indeed, the majority of preventive measures are considered to be in progress, including the adoption and enforcement of systems for registering asset and conflict of interests' declarations and the state of oversight bodies, among others. Significantly, standards of conduct and their enforcement in Colombia, as well as the initiatives to encourage the participation of civil society, are found to be almost fully implemented. Success in this regard is highlighted due to the difficulties experienced by other countries in the region; concerning one area of the assessed measure, MESICIC reported in its first round that Colombia’s “standards and mechanisms considered seek to prevent conflicts of interest with regard to public servants of all levels... Other measures adopted in Colombia also contribute to preventing conflicts of interest and achieving the purposes referred to in the Convention.” Similar praise is extended to the country’s efforts to ensure the conservation and adequate use of resources and whistleblowing requirements in the public sector. 	 </t>
  </si>
  <si>
    <t xml:space="preserve">In terms of criminalization and law enforcement, Colombia shows strong results. The country is found to have implemented over half of its commitments, including the full implementation of measures against illicit enrichment, embezzlement in the public sector, and the passive bribery of foreign officials; as well as the liability of legal persons and legal mechanisms to facilitate cooperation with law enforcement (e.g., plea bargain), both of which are required by UNCAC. Furthermore, key commitments that are evaluated as remaining in progress received very promising scores—the criminalization of active and passive bribery in the public sector, abuse of functions, and bribery in the private sector. Three measures are found deficient within this section—the criminalization of obstruction of justice in all its forms (40.6), asset recovery (35.9), and the protection of those who report acts of corruption (31.2).  	 </t>
  </si>
  <si>
    <t xml:space="preserve">Finally, Colombia is found fully compliant in its commitments to establish jurisdiction over the offenses covered by the conventions, including those that have been committed inside its territory, committed by a national, or when the offender is present in its territory, among other required forms. The country’s mild implementation of its commitments regarding international cooperation is reflected in over half of all measures within this section receiving an “implemented” score and only one measure found deficient at core—the responsibilities of central authorities charged with receiving requests for assistance, whose features are evaluated as inconsistent with the aims of the conventions.   </t>
  </si>
  <si>
    <t xml:space="preserve">Costa Rica signed the Inter-American Convention Against Corruption (IACAC) on March 29, 1996, and ratified it on May 9, 1997. It is a State Party to the Follow-Up Mechanism for the Implementation of the Inter-American Convention against Corruption (MESICIC) since June 4, 2001. The country also signed the United Nations Convention Against Corruption (UNCAC) on December 10, 2003, and subsequently ratified it on March 21, 2007. Costa Rica is also party to the OECD Anti-Bribery Convention (OECD-ABC), having deposited the instrument of accession on May 24, 2017. Accordingly, Costa Rica has undergone six rounds of review under MESICIC (of which only the first five were considered here, as the final report for the sixth round was only adopted on September 16, 2021), one round of review under the UNCAC review mechanism, and two phases of evaluation by the OECD Working Group on Bribery.  </t>
  </si>
  <si>
    <t xml:space="preserve">Costa Rica’s record in implementing its commitments to IACAC, UNCAC and OECD-ABC exhibits a large number of successes and very few failures. With an overall score of 76.3, the measures adopted place the country at the highest level of compliance with international norms in the region, followed by Argentina (75.2) and Colombia (74.2). In fact, three out of every five measures evaluated as implemented, and only three measures across all section received a failing score—one core-deficient and two fully unimplemented. Despite achieving higher success in regard to criminalization and international cooperation (as is the case throughout the region) the great majority of preventive measures are found to be in progress or implemented; consequently, a reasonably well distributed degree of progress is found in all three sections.  	 </t>
  </si>
  <si>
    <t xml:space="preserve">The prevention of corruption is undergoing, with a promising score of 64.0 and all of the measures evaluated as “in progress” given a score of 50 or above—transparency in government contracting (50.0), systems for registering asset and conflict of interests' declarations (57.8), the study of preventive measures related to equitable compensation (57.8), the state of oversight bodies (62.5), and initiatives to encourage the participation of civil society (62.5). Within this section, only one measures is found somewhat deficient—the training of public officials (40.6). Other measures in this section are considered to be implemented—although none of them fully—including the adoption of standards of conduct and their enforcement, which are highlighted here due to the difficulties experienced in that regard by other countries in the region. 	 </t>
  </si>
  <si>
    <t xml:space="preserve">In terms of criminalization and law enforcement, Costa Rica shows strong results. The country is found to have implemented almost two thirds of its commitments, including the full criminalization of embezzlement in the public and private sectors, as well as providing a long statute of limitations and broader consequences—such as the rescinding of contracts and obtaining compensation—for the commitment of corrupt offenses (as required by UNCAC). However, important measures remain in progress, such as those pertaining to money laundering and the active bribery of foreign officials. Other measures are similarly found in progress due to weaknesses in data production; these include active and passive bribery in the public sector and the abuse of functions. Within this section, only two measures are found to be completely lacking—the liability of legal persons (required by UNCAC and OECD-ABC) and the specific criminalization of bribery in the private sector (required by UNCAC). 	 </t>
  </si>
  <si>
    <t xml:space="preserve">Finally, Costa Rica is found fully compliant in its commitments to establish jurisdiction over the offenses covered by the conventions, including those that have been committed inside its territory, committed by a national, or when the offender is present in its territory, among other required forms. The country’s active implementation of its commitments regarding international cooperation is another point worth highlighting, with the large majority of measures within this section receiving an “implemented” score of various degrees.   </t>
  </si>
  <si>
    <t xml:space="preserve">Cuba signed the United Nations Convention Against Corruption (UNCAC) on December 9, 2005, and ratified it on February 9, 2007. Accordingly, Cuba has undergone one round of review under the UNCAC review mechanism.  </t>
  </si>
  <si>
    <t xml:space="preserve">Cuba’s record in implementing its commitments to UNCAC exhibits a large number of successes and a few failures. With an overall score of 69.3, the measures adopted place the country at the upper middle point of compliance with international norms, surrounded by Guatemala (67.2), Nicaragua (67.9), Antigua and Barbuda (69.5), and Mexico (69.7). Despite achieving higher success in regard to international cooperation rather than criminalization and law enforcement (as is the case throughout the region) the overall difference is not prominent. </t>
  </si>
  <si>
    <t xml:space="preserve">Regarding the prevention of corruption, the country’s absence from the Organization of American States (OAS) does not allow for the assessment of most preventive measures, as they are not covered by the UNCAC review mechanism during its first round. The sole exception is the state of oversight bodies, for which Cuba receives a score of 85.9 (“implemented”) reflecting the availability of “sufficient legal tools in place to safeguard the activities of the competent authorities as regards action against corruption. Training is also provided for staff.” However, no other information is available.  	</t>
  </si>
  <si>
    <t xml:space="preserve">In terms of criminalization and law enforcement, Cuba shows promising results, with over half of all measures within this section found to be successfully implemented, including those pertaining to active and passive bribery in the public sector, the abuse of functions, illicit enrichment, and embezzlement in the public and private sectors, among others. On the other hand, a few significant measures remain fully unimplemented—the criminalization of active and passive bribery of foreign officials, and the protection of those who report acts of corruption (i.e., whistleblower protection). Concerning the latter, the UNCAC review mechanism reports that “[t]he Cuban authorities have stated that it has not, to date, been necessary to provide protection measures for witnesses or experts or for reporting persons.” Other measures are considered to be deficient at core, particularly the criminalization of money laundering (35.9) and bribery in the private sector (43.0). Two measures still in progress show promising results nonetheless: the liability of legal persons and the criminalization of illicit acquisition of a benefit (i.e., influence trading), both of which receive a score of 71.9. 	 </t>
  </si>
  <si>
    <t xml:space="preserve">Finally, Cuba is found only partially compliant with its commitments to establish jurisdiction over the offenses covered by the conventions. The UNCAC review mechanism reports that “Cuba has not established special rules on jurisdiction in cases where an offense is committed against one of its nationals… According to the Cuban authorities, such a case may proceed on the basis of article 5, paragraphs 1, 2 and 3, of the Criminal Code [but there has been] no specific cases under this heading.” Concerning international cooperation, “Cuba made a declaration concerning article 44, paragraph 6, stating that it would not consider the Convention to be a legal basis for cooperation on extradition.” The country also lacks specific provisions on the use of special investigative techniques such as electronic surveillance, undercover operations, and others. Despite these deficiencies, the overall level of implementation of the country’s commitments in this section shows a generally positive result, with an average section score of 78.7 and all but two measures classified as “implemented”. </t>
  </si>
  <si>
    <t xml:space="preserve"> Dominica ratified the Inter-American Convention Against Corruption (IACAC) on September 14, 2004. It is a State Party to the Follow-Up Mechanism for the Implementation of the Inter-American Convention against Corruption (MESICIC) since March 16, 2018. The country also acceded to the United Nations Convention Against Corruption (UNCAC) on May 28, 2010. Accordingly, Dominica has undergone one round of review under the UNCAC review mechanism.  	 </t>
  </si>
  <si>
    <t xml:space="preserve">Dominica’s record in implementing its commitments to UNCAC exhibits very few successes and a large number of failures. With an overall score of 38.4, the measures adopted place the country towards the bottom level of compliance with international norms, surrounded by Saint Lucia (30.9), Suriname (31.7), Saint Vincent and the Grenadines (46.7), and Guyana (49.1). Furthermore, progress in implementation is unequally distributed. Although a number of measures related to criminalization and law enforcement show progress, all the measures found to be implemented belong to the international cooperation section, which results in a score more than double that received by criminalization. </t>
  </si>
  <si>
    <t xml:space="preserve">Regarding the prevention of corruption, the country’s absence from the MESICIC until 2018 does not allow for the assessment of most preventive measures, as the implementation of its commitments to the IACAC have not undergone review prior to 2021 and preventive measures are not covered by the UNCAC review mechanism during its first round. The sole exception is the state of oversight bodies, for which Dominica receives a score of 40.6 (“core-deficient”) reflecting that “no agency has been designated to handle coordination” and that the country is called to “[a]llocate the human resources necessary for the effective execution of the work of both the Integrity Commission and the Director of Public Prosecutions, and develop local capabilities for officers of the Commission, the Director of Public Prosecutions and the Financial Intelligence Unit.” However, no other information is available. 	 </t>
  </si>
  <si>
    <t>In terms of criminalization and law enforcement, Dominica shows poor results. Significant deficiencies remain, with two thirds of all measures within this section classified as core-deficient or unimplemented. Only two measures in progress receive a score above 50—the criminalization of illicit enrichment (57.8), and the legal mechanisms to facilitate cooperation with law enforcement (e.g., plea bargain) (57.8). Significant measures are found largely or fully unimplemented, including the protection of those who report acts of corruption (i.e., whistleblower protection) as well as the criminalization of abuse of functions and active and passive bribery of foreign officials. Other measures remain deficient at core, such as the criminalization of private bribery (14.8), obstruction of justice (14.8), active and passive bribery in the public sector (33.6 and 40.6, respectively), illicit acquisition of a benefit (i.e., influence trading) (33.6), embezzlement in the private sector (35.9), and others.</t>
  </si>
  <si>
    <t>Among the severe problems identified in connection with criminalization and law enforcement, the country’s limited jurisdiction over the offenses covered by the conventions deserves special attention, as Dominica has not established jurisdiction over offenses committed inside its territory, committed by a national, or when the offender is present in its territory, among other required forms. The UNCAC review mechanism briefly reports that “[t]he Integrity in Public Office Act and Criminal Procedure Act do not address the issue of jurisdiction. There are rules on jurisdiction in the Money Laundering (Prevention) Act, but they do not cover acts of participation in the predicate offenses of money-laundering committed abroad.” Dominica’s record in promoting and engaging with international cooperation is also lackluster, yet it receives a general classification of “in progress”. Among the bigger issues reported are the findings that the country does not recognize UNCAC as a legal basis for extradition, requires dual criminality, and only considers bribery, embezzlement, and money-laundering as extraditable offenses.</t>
  </si>
  <si>
    <t>Finally, the review of implementation and/or enforcement activities pertaining to several measures contained in this report could not be elaborated on due to a lack of information. Dominica is cited by the UNCAC review mechanism as providing little or no statistical information to assess the level of implementation of legally adopted measures. While lack of monitoring and data collection mechanisms is not solely found in Dominica, the issue is worth emphasizing in order to support a more detailed and effective assessment.</t>
  </si>
  <si>
    <t xml:space="preserve">The Dominican Republic ratified the Inter-American Convention Against Corruption (IACAC) on June 2, 1999. It is a State Party to the Follow-Up Mechanism for the Implementation of the Inter-American Convention against Corruption (MESICIC) since June 4, 2001. The country also signed the United Nations Convention Against Corruption (UNCAC) on December 10, 2003, and subsequently ratified it on October 26, 2006. Accordingly, the Dominican Republic has undergone five rounds of review under MESICIC, and one round of review under the UNCAC review mechanism. 	 </t>
  </si>
  <si>
    <t xml:space="preserve">The Dominican Republic’s record in implementing its commitments to IACAC and UNCAC exhibits a number of failures and few successes, with over a third of all measures committed to found to be in progress. With an overall score of 55.7, the measures adopted place the country in the lower level of compliance with international norms—but not far from countries at the middle point—surrounded by Trinidad and Tobago (51.1), El Salvador (51.5), Belize (58.1), and Haiti (58.2). Progress in implementation is unequally distributed, while no measure in the preventive section is found to be fully or partially implemented, all fully unimplemented measures pertain to criminalization and law enforcement. The country’s efforts to implement its international commitments are mostly found within the section of international cooperation rather than across the sections of prevention and criminalization, where they are generally lacking. 	 </t>
  </si>
  <si>
    <t xml:space="preserve">The prevention of corruption is significantly deficient, classified as “core-deficient” by its average score of 41.6. The majority of measures are found to be deficient, including transparency in government contracting (29.7), the state of oversight bodies (34.4), and standards of conduct (35.9), among others. In fact, with the exceptions of the enforcement of standards of conduct and the training of public officials—both of which are in progress—all key measures within this section are considered to be deficient. On the positive side, the country’s assessment does not reveal any commitment pertaining to the prevention of corruption to be fully missing. </t>
  </si>
  <si>
    <t xml:space="preserve">In terms of criminalization and law enforcement, the Dominican Republic shows only slightly better results than those regarding prevention. Significant deficiencies remain, with the majority of measures within this section classified as core-deficient or not implemented. Some measures in progress are given a score above 50, including those pertaining to the active bribery of foreign officials (57.8), embezzlement in the public sector (71.9), and the liability of legal persons (71.9). Furthermore, the country is found to have successfully implemented three commitments, among them the criminalization of embezzlement in the private sector. However, significant measures are found completely lacking—the criminalization of illicit enrichment, the illicit acquisition of a benefit (i.e., influence trading), the passive bribery of foreign officials, and bribery in the private sector—or given deficient scores, including those pertaining to active and passive bribery in the public sector and the abuse of functions.  </t>
  </si>
  <si>
    <t xml:space="preserve">Among the severe problems identified in connection with criminalization and law enforcement, the country’s limited jurisdiction over the offenses covered by the conventions deserves special attention, as the Dominican Republic has not established jurisdiction over offenses committed by a national or when the offender is present in its territory and it does not extradite them. On the other hand, and in contrast to those measures related to prevention and criminalization, the Dominican Republic’s active implementation of its commitments regarding international cooperation results in an average section score of 81.4, with two thirds of all of measures here receiving an “implemented” score of various degrees.  	 </t>
  </si>
  <si>
    <t xml:space="preserve">Finally, the review of implementation and/or enforcement activities pertaining to several measures contained in this report could not be elaborated on due to a lack of information. The Dominican Republic is cited during MESICIC rounds as providing insufficient statistical information to assess the level of implementation of legally adopted measures. This point is also brought forward by the UNCAC review mechanism. While lack of monitoring and data collection mechanisms is not solely found in the Dominican Republic, the issue is worth emphasizing in order to support a more detailed and effective assessment. </t>
  </si>
  <si>
    <t xml:space="preserve">Ecuador signed the Inter-American Convention Against Corruption (IACAC) on March 29, 1996, and ratified it on May 26, 1997. It is a State Party to the Follow-Up Mechanism for the Implementation of the Inter-American Convention against Corruption (MESICIC) since June 4, 2001. The country also signed the United Nations Convention Against Corruption (UNCAC) on December 10, 2003, and subsequently ratified it on September 15, 2005. Accordingly, Ecuador has undergone five rounds of review under MESICIC, and one round of review under the UNCAC review mechanism.  </t>
  </si>
  <si>
    <t xml:space="preserve">Ecuador’s record in implementing its commitments to IACAC and UNCAC exhibits a number of successes and a few failures. With an overall score of 65.1, the measures adopted place the country at the middle point of compliance with international norms, surrounded by Panama (63.5), Jamaica (65.1), Uruguay (66.1), and Honduras (66.6). Despite achieving higher success in regard to criminalization and international cooperation (as is the case throughout the region) the majority of preventive measures are found to be in progress or implemented while most failures pertain to criminalization and law enforcement. Consequently, a degree of progress is found in all three sections—albeit with an emphasis on international cooperation.  	 </t>
  </si>
  <si>
    <t xml:space="preserve">The prevention of corruption is undergoing, classified as “in progress” by its average score and with prominent measures given a score of 50 or above—systems for registering asset and conflict of interests' declarations, the initiatives to encourage the participation of civil society, and the enforcement of standards of conduct, among others. Indeed, almost three quarters of all preventive measures are considered to be in progress, and the study of preventive measures related to equitable compensation is considered to be fully implemented. Within this section, only two measures fail to achieve sufficient progress—the adoption of standards of conduct (40.6) and transparency of government contracting (43.0). These measures represent only one quarter of all “core-deficient” or unimplemented scores given to Ecuador’s implementation of international commitments, again reflecting the generally satisfactory distribution of progress. 	 </t>
  </si>
  <si>
    <t xml:space="preserve">In terms of criminalization and law enforcement, Ecuador shows slightly better results than those regarding prevention—yet, significant deficiencies remain, with over a quarter of all measures within this section classified as core-deficient or not implemented. The country is found to have successfully implemented a number of commitments, including significant ones pertaining to embezzlement in the public and private sectors and the liability of legal persons. However, key measures are found completely lacking—the criminalization of active and passive foreign bribery and bribery in the private sector—or found deficient, including the protection of those who report acts of corruption (i.e., whistleblower protection) and the express punishment of money laundering. Regarding the above-mentioned lack of standards on foreign bribery, the third round of MESICIC concluded that “in the absence of provisions related to transnational bribery in Ecuador, the Committee considers that the country under review could benefit from the adoption of a law on international cooperation, in order to comply with [its commitment]”. Other measures, such as active and passive bribery in the public sector and the abuse of function, among several others, are found in progress due to limitations in their legal features and “confusing” results (as reported by MESICIC). 	 </t>
  </si>
  <si>
    <t xml:space="preserve">Finally, Ecuador is found mostly compliant in its commitments to establish jurisdiction over the offenses covered by the conventions, including those that have been committed inside its territory, committed by a national, or when the offender is present in its territory, among other required forms. However, the UNCAC review mechanism reports that “Ecuador has not established its jurisdiction over offenses committed against the State”. Furthermore, it is worth highlighting that the country does not recognize UNCAC as a legal basis for extradition and requires dual criminality. That being said, the generally positive evaluation of the country’s implementation of its commitments regarding international cooperation is reflected in over two thirds of all measures within this section receiving an “implemented” score. </t>
  </si>
  <si>
    <t xml:space="preserve">El Salvador signed the Inter-American Convention Against Corruption (IACAC) on March 29, 1996, and ratified it on October 26, 1998. It is a State Party to the Follow-Up Mechanism for the Implementation of the Inter-American Convention against Corruption (MESICIC) since June 4, 2001. The country also signed the United Nations Convention Against Corruption (UNCAC) on December 10, 2003, and subsequently ratified it on July 1, 2004. Accordingly, El Salvador has undergone five rounds of review under MESICIC, and one round of review under the UNCAC review mechanism. 	 </t>
  </si>
  <si>
    <t xml:space="preserve">El Salvador’s record in implementing its commitments to IACAC and UNCAC exhibits a large number of failures and very few successes, with almost half of all measures committed to found to be deficient at core or unimplemented. With an overall score of 51.5, the measures adopted place the country in the lower level of compliance with international norms, surrounded by Grenada (50.8), Trinidad and Tobago (51.1), Dominican Republic (55.7), and Belize (58.1). Despite achieving higher success in regard to criminalization and international cooperation (as is the case throughout the region) the difference is not large enough to deserve attention for unequal distribution: prevention receives a score of 36.0, while criminalization and law enforcement receives 50.7—the largest among the three sections—and international cooperation 49.3. Therefore, it may be said that El Salvador’s efforts are generally lacking across the range of measures required by the conventions. </t>
  </si>
  <si>
    <t xml:space="preserve">The prevention of corruption is significantly deficient, classified as “core-deficient” and with the majority of measures found to be deficient, including transparency in government contracting (29.7), the state of oversight bodies (31.3), the training of public officials (35.9), among others. Furthermore, the study of preventive measures related to equitable compensation is considered to be fully missing. Within this section, only three measures reach the classification of “in progress”: standards of conduct (50.0) and their enforcement (62.5), the initiatives to encourage the participation of civil society (54.7), and the elimination of favorable tax treatment for corrupt expenditure (62.5). </t>
  </si>
  <si>
    <t xml:space="preserve">In terms of criminalization and law enforcement, El Salvador shows better results than those regarding prevention—yet, significant deficiencies remain, with almost half of all of measures within this section classified as core-deficient or not implemented. The country is found to have successfully implemented only one key commitment—actions to control embezzlement in the public sector—whereas significant measures are found completely lacking—the criminalization of passive bribery of foreign officials and bribery in the private sector, as well as establishing broader consequences—such as the rescinding of contracts and obtaining compensation—for the commitment of corrupt offenses (all three of which are required by UNCAC). Other measures are found deficient at core, including those pertaining to the illicit acquisition of a benefit (i.e., influence trading), the obstruction of justice, the protection of those who report acts of corruption (i.e., whistleblower protection), active and passive bribery in the public sector, and money laundering.  	 </t>
  </si>
  <si>
    <t xml:space="preserve">El Salvador’s record in promoting and engaging with international cooperation is somewhat lackluster as well, but achieving an average section score higher than that for criminalization and law enforcement (discussed in the previous paragraph). Among the few highlights identified here, the country is found compliant in its commitments to provide assistance without criminalization, the impossibility of invoking bank secrecy when considering a request for international assistance, and the regulation and application of special investigative techniques—such as electronic surveillance, undercover operations, etc.—and others. On the other hand, measures related to extradition are severely deficient, not least due to the fact that El Salvador does not recognize UNCAC as a legal basis for extradition and requires dual criminality. In this regard, the UNCAC review mechanism reports that “[t]he extradition of nationals is generally not permitted unless El Salvador has concluded a treaty that provides specifically for such extradition and stipulates reciprocity as a requirement.” </t>
  </si>
  <si>
    <t xml:space="preserve">Finally, the review of implementation and/or enforcement activities pertaining to several measures contained in this report could not be elaborated on due to the lack of information. El Salvador is frequently cited during MESICIC rounds as providing little or no statistical information to assess the level of implementation of legally adopted measures. This point is also brought forward by the UNCAC review mechanism. While lack of monitoring and data collection mechanisms is not solely found in El Salvador, the issue is worth emphasizing in order to support a more detailed and effective assessment. </t>
  </si>
  <si>
    <t xml:space="preserve">Grenada ratified the Inter-American Convention Against Corruption (IACAC) on November 15, 2001. It is a State Party to the Follow-Up Mechanism for the Implementation of the Inter-American Convention against Corruption (MESICIC) since June 4, 2002. The country also acceded to the United Nations Convention Against Corruption (UNCAC) on April 1, 2015. Accordingly, Grenada has undergone five rounds of review under MESICIC, and one round of review under the UNCAC review mechanism. </t>
  </si>
  <si>
    <t xml:space="preserve">Grenada’s record in implementing its commitments to IACAC and UNCAC exhibits a large number of failures and very few successes, with almost half of all measures committed to found to be deficient at core or unimplemented. With an overall score of 50.8, the measures adopted place the country squarely in the lower level of compliance with international norms, surrounded by Saint Vincent (46.7), Guyana (49.1), Trinidad and Tobago (51.1), and El Salvador (51.5). Despite the low level of implementation and enforcement, some degree of progress is found in all three sections (although leaning towards criminalization and international cooperation rather than prevention, as is the case throughout the region). Conversely, Grenada’s efforts may also be described as generally lacking across the range of measures required by the conventions. 	 </t>
  </si>
  <si>
    <t>The prevention of corruption is significantly deficient, classified as “core-deficient” and with the majority of measures receiving a failing score, including transparency in government contracting (21.9), the standards of conduct (33.6), the state of oversight bodies (33.6), and the training of public officials (35.9). Furthermore, initiatives to encourage the participation of civil society and the study of preventive measures related to equitable compensation are fully missing. Concerning efforts related to civil society in Grenada, MESICIC reported in its first round of review that “there are no mechanisms for access to information… [or] provisions in law or regulation indicating that the government formally seeks public participation”. The country did not submit information on results either, and it was noted in the final report of the fourth round of review (adopted in 2014) that “[i]n its response, the country under review does not present information with respect to the foregoing recommendation and its measures.” Within the preventive section, only three measures reach the classification of “in progress”: the enforcement of standards of conduct (50.0), the elimination of favorable tax treatment for corrupt expenditure (50.8), and the systems for registering asset and conflict of interests' declarations (62.5).</t>
  </si>
  <si>
    <t xml:space="preserve">In terms of criminalization and law enforcement, Grenada shows better results than those regarding prevention—yet, significant deficiencies remain, with one third of all measures within this section classified as core-deficient or not implemented. Two significant measures are found mostly or fully lacking: the criminalization of illicit enrichment and bribery in the private sector. Other measures are found deficient at core, among which those pertaining to the active bribery of foreign officials (18.8) and the protection of those who report acts of corruption (i.e., whistleblower protection) (26.6.) deserve special attention. On the other hand, the country is found to have successfully implemented a number of commitments, including the efforts to control embezzlement in the public and private sectors and the obstruction of justice. Over one third of all measures in this section remain in progress. </t>
  </si>
  <si>
    <t xml:space="preserve">Finally, Grenada’s record in promoting and engaging with international cooperation is also lackluster, achieving an average section score only slightly higher than that for criminalization and law enforcement (discussed in the previous paragraph) and receiving a classification of “in progress”. Among the few highlights identified here, the country is found fully compliant in its commitments to establish assistance without criminalization and prosecution without extradition. On the other hand, measures related to other aspects extradition are severely deficient, not least due to Grenada’s highly restrictive list of jurisdictions for which it allows extradition. As the UNCAC review mechanism points out, “outside the Commonwealth, extradition currently only seems to be possible between Grenada and the United States of America and China, where extradition treaties exist.” The issue reflects somewhat mirrors another significant deficit found within the previous section: the country has not established its jurisdiction over offenses committed by, or against, a national. </t>
  </si>
  <si>
    <t xml:space="preserve">Guatemala signed the Inter-American Convention Against Corruption (IACAC) on June 4, 1996, and ratified it on June 12, 2001. It is a State Party to the Follow-Up Mechanism for the Implementation of the Inter-American Convention against Corruption (MESICIC) since December 19, 2001. The country also signed the United Nations Convention Against Corruption (UNCAC) on December 9, 2003, and subsequently ratified it on November 3, 2006. Accordingly, Guatemala has undergone five rounds of review under MESICIC, and one round of review under the UNCAC review mechanism. </t>
  </si>
  <si>
    <t xml:space="preserve">Guatemala’s record in implementing its commitments to IACAC and UNCAC exhibits a number of successes and a few failures. With an overall score of 67.2, the measures adopted place the country at the middle point of compliance with international norms, surrounded by Honduras (66.6), The Bahamas (67.1), Nicaragua (67.9), and Cuba (69.3). Despite achieving higher success in regard to criminalization and international cooperation (as is the case throughout the region) the majority of preventive measures are found to be in progress, while the only two unimplemented (either fully or partially) measures in the country belong to criminalization and law enforcement. Furthermore, as almost half of all measures below the “implemented” level receive a score above 50, a degree of progress can be noted in all three sections—albeit with an emphasis on international cooperation.  	 </t>
  </si>
  <si>
    <t xml:space="preserve">The prevention of corruption is undergoing, classified as “in progress” by its average score and with all but three measures given a score of 50 or above—the state of oversight bodies (28.9), transparency in government contracting (40.6), and systems for registering asset and conflict of interests' declarations (43.8), all three of which are found to be deficient at core. While these measures represent almost half of all “core-deficient” or unimplemented scores given to the country and no measures in this section are considered to be successfully implemented, there are no unimplemented commitments either. A single measure shows markedly positive progress: the initiatives to encourage the participation of civil society (71.9).  </t>
  </si>
  <si>
    <t xml:space="preserve">In terms of criminalization and law enforcement, Guatemala shows better results than those regarding prevention, although a few important deficiencies remain. The country has not adopted sufficient protection for those who report acts of corruption (i.e., whistleblower protection) (28.9) or utilized legal mechanisms to facilitate cooperation with law enforcement (e.g., plea bargain) (31.3). Concerning the latter, the UNCAC review mechanism reports that, in practice, the benefits provided for in the country’s Law against Organized Crime—such as the reduction of punishment and others—are not applied in corruption cases; additionally, “Guatemala has not entered into agreements with regard to the concession of such benefits to collaborators with justice at the international level.” Two other measures are found fully unimplemented—the criminalization of bribery and embezzlement in the private sector (both of which are required by UNCAC). On the other hand, several measures are considered to be successfully implemented, including those pertaining to illicit enrichment, embezzlement in the public sector, the illicit acquisition of a benefit (i.e., influence trading), and most significantly the passive bribery of foreign officials (the active form received a score of 50.8) and the liability of legal persons (both of which are also required by UNCAC).  </t>
  </si>
  <si>
    <t xml:space="preserve">Finally, Guatemala’s mild implementation of its commitments regarding international cooperation is reflected in two thirds of all measures within this section receiving an “implemented” score and no measures found deficient at core. The few measures still in progress concern extradition and mutual legal assistance, in regard to which the UNCAC review mechanism finds that “Guatemala does not maintain a system of statistics on mutual legal assistance cases, and could not recall any mutual legal assistance cases with regard to the offenses established in accordance with the Convention.” However, while lack of monitoring and data collection mechanisms is a deficit commonly found in the review of other countries across the region, Guatemala satisfies the general requirement of statistical information to assess the level of implementation of legally adopted measures. </t>
  </si>
  <si>
    <t xml:space="preserve">Guyana signed the Inter-American Convention Against Corruption (IACAC) on March 29, 1996, and ratified it on December 11, 2000. It is a State Party to the Follow-Up Mechanism for the Implementation of the Inter-American Convention against Corruption (MESICIC) since June 4, 2002. The country also acceded to the United Nations Convention Against Corruption (UNCAC) on April 16, 2008. Accordingly, Guyana has undergone five rounds of review under MESICIC, and one round of review under the UNCAC review mechanism. 	 </t>
  </si>
  <si>
    <t xml:space="preserve">Guyana’s record in implementing its commitments to IACAC and UNCAC exhibits a large number of failures and a few successes, with almost half of all measures committed to found to be deficient at core or unimplemented. With an overall score of 49.1, the measures adopted place the country squarely in the lower level of compliance with international norms, surrounded by Dominica (38.4), Saint Vincent (46.7), Grenada (50.8), and Trinidad and Tobago (51.1). Although the country evidences a gradual increase in the rate success from one section of measures to the other, the difference is not enough to bring special attention to the distribution of efforts. Yet, as is the case throughout the region, the prevention of corruption receives a lower score (32.0) than both criminalization and law enforcement (48.8) and international cooperation (60.9). Overall, it may be said that Guyana’s efforts are generally lacking across the range of measures required by the conventions. 	 </t>
  </si>
  <si>
    <t xml:space="preserve">The prevention of corruption is significantly deficient, classified as “core-deficient” and with over three quarters of all measures in this section found to be deficient or unimplemented. Deficient measures include the state of oversight bodies (18.8), initiatives to encourage the participation of civil society (28.9), and the standards of conduct (35.9) and their enforcement (43.8), among others. Concerning the oversight bodies in the country, the report of the fourth round of review of MESICIC (adopted in 2014) highlights severe problems within the Judicial Service Commission (“the President and the Leader of the Opposition have not been able to agree on the appointment of the Chancellor of the Judiciary for almost ten years” and “other two or three members… have not been appointed either”), the Office of the Director of Public Prosecutions (it “does not have investigative powers”), and the Audit Office (its budget “only represents approximately 0.2% of the national budget” and it relies on international grants). Furthermore, the training of public officials and the study of preventive measures related to equitable compensation are considered to be fully missing. Within this section, only two measures reach the classification of “in progress”: actions to deter domestic and foreign bribery related to accounting regulations, and the elimination of favorable tax treatment for corrupt expenditure. </t>
  </si>
  <si>
    <t xml:space="preserve">In terms of criminalization and law enforcement, Guyana shows better results than those regarding prevention—yet, significant deficiencies remain, with almost half of all of measures within this section classified as core-deficient or not implemented. The country is found to have successfully implemented several key commitments—including the criminalization of illicit enrichment. Whereas significant measures are found completely lacking—the criminalization of active and passive bribery of foreign officials and bribery in the private sector. Other measures are found deficient at core, including the protection of those who report acts of corruption (i.e., whistleblower protection) (12.5) and those pertaining to active and passive bribery in the public sector (both scoring 31.3) and the illicit acquisition of a benefit (i.e., influence trading) (35.9), among others.  	 </t>
  </si>
  <si>
    <t>Among the severe problems identified in connection with criminalization and law enforcement, the country’s limited jurisdiction over the offenses covered by the conventions deserves special attention, as Guyana has not established jurisdiction over offenses committed in its territory or by a national, or when the offender is present in its territory, and it does not extradite them. Guyana’s record in promoting and engaging with international cooperation is also lackluster, yet it receives a general classification of “in progress.” Among the bigger issues reported by the UNCAC review mechanism are the findings that “extradition is limited to Commonwealth countries” and the United States of America (the sole country with which Guyana has concluded an extradition treaty); and that the two-years-minimum threshold for extraditable offenses “means that not all Convention offenses are extraditable offenses.” </t>
  </si>
  <si>
    <t xml:space="preserve">Finally, the review of implementation and/or enforcement activities pertaining to most measures contained in this report could not be elaborated on due to the lack of information. Guyana is frequently cited during MESICIC rounds as providing little or no statistical information to assess the level of implementation of legally adopted measures. While lack of monitoring and data collection mechanisms is not solely found in Guyana, the issue is worth emphasizing in order to support a more detailed and effective assessment. </t>
  </si>
  <si>
    <t xml:space="preserve">Haiti signed the Inter-American Convention Against Corruption (IACAC) on March 29, 1996, and ratified it on April 14, 2004. It is a State Party to the Follow-Up Mechanism for the Implementation of the Inter-American Convention against Corruption (MESICIC) since December 9, 2010. The country also signed the United Nations Convention Against Corruption (UNCAC) on December 10, 2003, and subsequently ratified it on September 14, 2009. Accordingly, Haiti has undergone two rounds of review under MESICIC, covering the provisions selected for review within the framework of the first and fourth rounds, and the second and fifth rounds, respectively; and one round of review under the UNCAC review mechanism.  </t>
  </si>
  <si>
    <t xml:space="preserve">Haiti’s record in implementing its commitments to IACAC and UNCAC exhibits more failures than successes. With an overall score of 58.2, the measures adopted place the country in the lower level of compliance with international norms—but not far from countries at the middle point—surrounded by Dominican Republic (55.7), Belize (58.1), Paraguay (60.8), and Venezuela (61.0). Progress in implementation is unequally distributed. Although over one third of all measures related to criminalization and law enforcement—as well as to international cooperation—have been fully or largely implemented, all preventive measures analyzed were found to be deficient at core or unimplemented.  	 </t>
  </si>
  <si>
    <t xml:space="preserve">The prevention of corruption is mostly lacking, classified as “core-deficient” by its average score and with prominent measures given a score below 30—the training of public officials, transparency in government contracting, the state of oversight bodies, and the study of preventive measures related to equitable compensation. Concerning training, the report of the fifth round of MESICIC (adopted in 2019) concludes that there are “insufficient provisions and/or measures for providing instruction to personnel in the public-sector entities selected by the country under review to ensure proper understanding of their responsibilities and the ethical rules governing their activities.” Furthermore, “[n]either in its response to the questionnaire nor during the on-site visit did the country under review provide statistical information on the results of the instruction given to personnel…” Preventive measures account for almost half of all underdeveloped measures in the country. The highest score within this section, 40.6, is given to the country’s adoption of standards of conduct and their implementation, and the systems for registering asset and conflict of interests' declarations. </t>
  </si>
  <si>
    <t xml:space="preserve">In terms of criminalization and law enforcement, Haiti shows much better results than those regarding prevention—yet, significant deficiencies remain, with roughly a quarter of all measures within this section classified as core-deficient or not implemented. The country is found to have fully implemented a number of commitments, including significant ones pertaining to the active and passive bribery of foreign officials, illicit enrichment, obstruction of justice, and the liability of legal persons, among others. However, the criminalization of bribery in the private sector (as required by UNCAC) is found completely lacking, and two important measures are generally lacking: the protection of those who report acts of corruption (i.e., whistleblower protection) (21.9) and the criminalization of money laundering (35.9). To these, three additional measures also receive deficient scores, albeit reflecting a less severe state—the criminalization of active and passive bribery in the public sector and abuse of functions, all of which are given a score of 43.8. Other measures, such as the criminalization of the illicit acquisition of a benefit (i.e., influence trading) and embezzlement in the public and private sectors, remain in progress. 	 </t>
  </si>
  <si>
    <t xml:space="preserve">Finally, the country is found only partially compliant with its commitments to establish jurisdiction over the offenses covered by the conventions. The UNCAC review mechanism reports that “Haiti has not established its jurisdiction over offenses committed on board a vessel that is flying the flag of Haiti or on board an aircraft that is registered in Haiti, offenses committed by a stateless person who has his or her habitual residence in Haiti or acts preparatory to money-laundering that have been committed abroad.” Haiti’s record in promoting and engaging with international cooperation is also lackluster, evaluated as below that of criminalization and law enforcement—yet it receives a general classification of “in progress”. Among the bigger issues reported are the findings by MESICIC during its fourth round concerning the issue that the ministry responsible for handling requests for mutual legal assistance “does not have an office or service for international legal cooperation specifically charged with handling all requests for legal assistance received from foreign jurisdictions.” Moreover, the UNCAC review mechanism reports that “Haiti has not adopted a general legislative framework on international cooperation.”   </t>
  </si>
  <si>
    <t xml:space="preserve">Honduras signed the Inter-American Convention Against Corruption (IACAC) on March 29, 1996, and ratified it on May 25, 1998. It is a State Party to the Follow-Up Mechanism for the Implementation of the Inter-American Convention against Corruption (MESICIC) since December 8, 2001. The country also signed the United Nations Convention Against Corruption (UNCAC) on May 17, 2004, and subsequently ratified it on May 23, 2005. Accordingly, Honduras has undergone four rounds of review (Honduras was suspended from OAS between 2009 and 2011 and did not take part in the third round of review) under MESICIC, and one round of review under the UNCAC review mechanism. </t>
  </si>
  <si>
    <t xml:space="preserve">Honduras’s record in implementing its commitments to IACAC and UNCAC exhibits a number of successes and a few failures. With an overall score of 66.6, the measures adopted place the country squarely at the middle point of compliance with international norms, surrounded by Ecuador (65.1), Uruguay (66.1), The Bahamas (67.1), and Guatemala (67.2). However, progress in implementation is somewhat unequally distributed. While the country evidences only a gradual increase in the rate of success from one section of measures to the other, over half of all deficient and unimplemented measures are found in regard to prevention. That being said, all but one measures below the “implemented” level receive a score of 50 or above—a degree of progress that reflects the overall state of the country’s performance. 	 </t>
  </si>
  <si>
    <t xml:space="preserve">The prevention of corruption is undergoing, classified as “in progress” by its average score but with substantial differences across the section, with half of all measures found to be deficient or unimplemented. The deficient measures are the state of oversight bodies (21.9), transparency in government contracting (26.6), the study of preventive measures related to equitable compensation (26.6), and the initiatives to encourage the participation of civil society (33.6). The training of public officials receives a score of 7.8 and is considered to be unimplemented. In this respect, the Honduran Prosecutors’ Association informed during the fifth round of MESICIC that “[t]here is no structured system in the country that provides for and ensures the proper training of employees of public institutions.” It is also reported that “Honduras does not have a body that is dedicated to the training of public employees” and that challenges arise from “a lack of funding, human resources, and the necessary infrastructure to meet the training needs of all of the employees of the central government.” On the other hand, two measures are found to be fully implemented—the actions to deter domestic and foreign bribery related to accounting regulations, and the elimination of favorable tax treatment for corrupt expenditure. 	 </t>
  </si>
  <si>
    <t xml:space="preserve">In terms of criminalization and law enforcement, Honduras shows better results than those regarding prevention, with almost two thirds of all measures within this section are found in progress. Indeed, a number of significant measures receive a score above 60—the criminalization of active bribery in the public sector, abuse of functions, the illicit acquisition of a benefit (i.e., influence trading), public embezzlement, and obstruction of justice. Furthermore, two important measures required by UNCAC also receive positive scores: the liability of legal persons and the criminalization of embezzlement in the private sector (both with a score of 71.9)—although the criminalization of bribery in the private sector and passive bribery of foreign officials, also required by UNCAC, are found deficient and fully unimplemented, respectively. The country’s efforts pertaining to money laundering are also considered to be deficient.  </t>
  </si>
  <si>
    <t>Finally, Honduras’s mild implementation of its commitments regarding international cooperation is reflected in almost two thirds of all measures within this section receiving an “implemented” score and no measures found deficient at core or unimplemented.</t>
  </si>
  <si>
    <t xml:space="preserve">Jamaica signed the Inter-American Convention Against Corruption (IACAC) on March 29, 1996, and ratified it on March 16, 2001. It is a State Party to the Follow-Up Mechanism for the Implementation of the Inter-American Convention against Corruption (MESICIC) since June 4, 2002. The country also signed the United Nations Convention Against Corruption (UNCAC) on September 16, 2005, and subsequently ratified it on March 5, 2008. Accordingly, Jamaica has undergone five rounds of review under MESICIC, and one round of review under the UNCAC review mechanism.  	 </t>
  </si>
  <si>
    <t xml:space="preserve">Jamaica’s record in implementing its commitments to IACAC and UNCAC exhibits a number of successes and a few failures. With an overall score of 65.1, the measures adopted place the country at the middle point of compliance with international norms, surrounded by Bolivia (62.7), Panama (63.5), Ecuador (65.1), and Uruguay (66.1). However, progress in implementation is somewhat unequally distributed. The country achieves higher success in regard to criminalization and international cooperation while half of all deficient and unimplemented measures are found in regard to prevention. That being said, three quarters of all measures evaluated here receive a score of 50 or above—a degree of progress that reflects the overall state of the country’s performance.  	 </t>
  </si>
  <si>
    <t xml:space="preserve">The prevention of corruption is undergoing, classified as “in progress” by its average score and with prominent measures given a score of 50 or above—the adoption of standards of conduct (53.1) and their enforcement (59.4), and the initiatives to encourage the participation of civil society (71.1). The study of preventive measures related to equitable compensation is considered to be fully implemented. On the other hand, half of all measures within this section fail to achieve sufficient progress—the actions to deter domestic and foreign bribery related to accounting regulations (26.6), the training of public officials (31.3), the state of oversight bodies (31.3) and—to a lesser degree—the systems for registering asset and conflict of interests' declarations and transparency in government contracting (both of which receive an encouraging score of 43.8), among others.  </t>
  </si>
  <si>
    <t xml:space="preserve">In terms of criminalization and law enforcement, Jamaica shows better results than those regarding prevention—and slightly better than those for international cooperation, as well. In fact, only three measures within this section receive a score below 50 and one of them is classified as “in progress”. The country is found to have successfully implemented a number of significant commitments, including those pertaining to embezzlement in the public sector, bribery in the private sector, and the liability of legal persons (the latter two required by UNCAC), among others. On the other hand, only two measures are found fully unimplemented: the criminalization of the illicit acquisition of a benefit (i.e., influence trading) and the passive bribery of foreign officials. Other important measures, such as the criminalization of active bribery of foreign officials (47.7), illicit enrichment (50.8) and abuse of functions (53.1), as well as the efforts to protect those who report acts of corruption (i.e., whistleblowing protection) (50.8) remain clearly in progress. Regarding the above-mentioned state of regulations addressing foreign bribery, the country’s efforts are found to be in progress due to limitations in their legal features and unreported results. According to the UNCAC review mechanism, “[a]ctive bribery of foreign public officials is criminalized… but does not include officials of public international organizations.” 	 </t>
  </si>
  <si>
    <t xml:space="preserve">Finally, Jamaica is found largely compliant in its commitments to establish jurisdiction over the offenses covered by the conventions, including those that have been committed inside its territory, committed by a national, or when the offender is present in its territory, among other required forms. However, the UNCAC review mechanism reports that Jamaica’s jurisdiction “does not include offenses… relating to bribery in the private sector,” which is all the more relevant given that the country has otherwise successfully criminalized bribery in the private sector (as mentioned in the previous paragraph). Furthermore, it is also highlighted that “Jamaica does not take [UNCAC] as legal basis for cooperation on extradition and only uses bilateral treaties or the London Scheme applicable to Commonwealth States.” That being said, the overall level of implementation the country’s commitments regarding international cooperation is found to be in progress, with an average section score of 65.7. </t>
  </si>
  <si>
    <t>Mexico signed the Inter-American Convention Against Corruption (IACAC) on March 29, 1996, and ratified it on May 27, 1997. It is a State Party to the Follow-Up Mechanism for the Implementation of the Inter-American Convention against Corruption (MESICIC) since June 4, 2001. The country also signed the United Nations Convention Against Corruption (UNCAC) on December 9, 2003, and subsequently ratified it on July 20, 2004. Mexico is also party to the OECD Anti-Bribery Convention (OECD-ABC), having signed it on December 17, 1997, and deposited the instrument of ratification on May 27, 1999. Accordingly, Mexico has undergone six rounds of review under MESICIC (of which only the first five were considered here, as the final report for the sixth round was only adopted on September 16, 2021), two round of review under the UNCAC review mechanism (of which, for comparability purposes, only the first one was considered here), and four phases of evaluation by the OECD Working Group on Bribery.</t>
  </si>
  <si>
    <t xml:space="preserve">Mexico’s record in implementing its commitments to IACAC, UNCAC, and OECD-ABC exhibits a number of successes and very few failures. With an overall score of 69.7, the measures adopted place the country at the upper middle point of compliance with international norms, surrounded by Cuba (69.3), Antigua and Barbuda (69.5), Brazil (69.8), and Chile (70.5). Despite achieving higher success in regard to international cooperation (as is the case throughout the region) all but one preventive measure is found to be in progress or implemented. Furthermore, contrary to the regional pattern, Mexico evidences higher performance in the implementation of measures pertaining to the prevention of corruption rather than criminalization and law enforcement. Mexico’s efforts are generally well distributed across all three sections. 	</t>
  </si>
  <si>
    <t xml:space="preserve">The prevention of corruption is undergoing, classified as “in progress” by its average score and with only one measure found somewhat deficient—transparency in government contracting (43.0). Regarding this, among the problems identified by MESICIC during the second round and that remained largely unresolved in the fifth round, it was reported that “[although] applicants for a position in the House [of Deputies] must meet the necessary requirements and undergo the psychometric, knowledge, and skills tests required for the profile of the position in question, no kind of merit-based selection procedure is provided to fill the career staff vacancies.” A similar issue was found regarding the federal judicial branch: “there is no merit-based selection procedure for choosing persons [from the list of successful applicants] to fill vacancies”. On the other hand, prominent measures within this section are given a score above 60, including the standards of conduct and their enforcement, and the systems for registering asset and conflict of interests' declarations; and the state of oversight bodies receives a score of 59.4. Indeed, almost three quarters of all preventive measures are considered to be in progress; and the initiatives to encourage the participation of civil, as well as the study of preventive measures related to equitable compensation, are considered to be implemented. These results reflect the generally satisfactory distribution of progress. 	 </t>
  </si>
  <si>
    <t xml:space="preserve">In terms of criminalization and law enforcement, Mexico shows slightly lower results than those regarding prevention, although significant measures are found implemented. Among other measures, the country has taken satisfactory actions to criminalize active and passive bribery in the public sector, embezzlement in the public sector, and extended forms of involvement in the commission of corruption offenses such as participation and attempt. On the other hand, significant measures were found to be deficient or unimplemented: the criminalization of passive bribery of foreign officials, the criminalization of bribery in the private sector (21.9), the liability of legal persons (43.0) (all three of which are required by UNCAC), and the protection of those who report acts of corruption (i.e., whistleblower protection) (35.9). Other measures remain in progress.   </t>
  </si>
  <si>
    <t xml:space="preserve">Finally, Mexico is found only partially compliant with its commitments to establish jurisdiction over the offenses covered by the conventions. The UNCAC review mechanism reports that “Mexico has not established its jurisdiction over offenses committed by a stateless person who has his or her habitual residence in Mexico or over crimes against the State.” Furthermore, “it does not establish jurisdiction in cases where Mexico does not extradite a person”. That being said, the overall level of the country’s commitments regarding international cooperation shows a favorable result, with an average section score of 65.7 and over two thirds of all measures within this section found implemented. </t>
  </si>
  <si>
    <t xml:space="preserve">Nicaragua signed the Inter-American Convention Against Corruption (IACAC) on March 29, 1996, and ratified it on March 17, 1999. It is a State Party to the Follow-Up Mechanism for the Implementation of the Inter-American Convention against Corruption (MESICIC) since June 4, 2001. The country also signed the United Nations Convention Against Corruption (UNCAC) on December 10, 2003, and subsequently ratified it on February 15, 2006. Accordingly, Nicaragua has undergone five rounds of review under MESICIC, and one round of review under the UNCAC review mechanism. 	 </t>
  </si>
  <si>
    <t xml:space="preserve">Nicaragua’s record in implementing its commitments to IACAC and UNCAC exhibits a number of successes and a few failures. With an overall score of 67.9, the measures adopted place the country towards the upper middle point of compliance with international norms, surrounded by The Bahamas (67.1), Guatemala (67.2), Cuba (69.3), and Antigua and Barbuda (69.5). Despite achieving higher success in regard to criminalization and international cooperation (as is the case throughout the region) the large majority of deficient or unimplemented measures also belong to those sections, while over three quarters of all preventive measures are found to be in progress. Furthermore, all but two measures below the “implemented” level receive a score of 50 are above—a degree of progress that reflects the overall state of the country’s performance.  	 </t>
  </si>
  <si>
    <t xml:space="preserve">The prevention of corruption is undergoing, classified as “in progress” by its average score and with all but two measures found to be deficient—the state of oversight bodies (35.9) and the actions to deter domestic and foreign bribery related to accounting regulations (43.8). Concerning the former, the report of the fourth round of MESICIC finds that, among other problems, it is not possible to determine if “documented procedures, manuals, or guides exist [within the National Police] on the process of investigating acts of corruption and crimes against public administration.” A similar objection is raised about the judiciary, compounded by the lack of evidence on the “existence of accountability mechanisms applicable to the performance of [its] functions”. On the other hand, all other measures within this section receive a score of 50 or above, including transparency in government contracting (50.0), the training of public officials (53.1), standards of conduct (62.5) and their enforcement (62.5), and systems for registering asset and conflict of interests' declarations (71.9), among others. Nicaragua is not found to have successfully implemented any preventive measure. 	 </t>
  </si>
  <si>
    <t xml:space="preserve">In terms of criminalization and law enforcement, Nicaragua shows better results than those regarding prevention, although a few important deficiencies remain. The country has not criminalized the passive bribery of foreign officials (as required by UNCAC), and it shows a deficient performance in regard to the criminalization of the illicit acquisition of a benefit (i.e., influence trading) and bribery in the private sector (both receiving a score of 35.9). However, significant measures are found to be fully implemented, including those pertaining to embezzlement in the public and private sectors and the liability of legal persons (as required by UNCAC). Other measures considered to be in progress show positive results—the criminalization of active bribery of foreign officials, illicit enrichment, and obstruction of justice, all three of which receive a score of 71.9  	 </t>
  </si>
  <si>
    <t xml:space="preserve">Finally, Nicaragua is found only partially compliant with its commitments to establish jurisdiction over the offenses covered by the conventions. The UNCAC review mechanism reports that “Nicaragua has established its jurisdiction over most of the circumstances referred to in article 42 of the Convention, although not when the alleged offender is present in its territory and Nicaragua does not extradite him or her.” Furthermore, “[j]urisdiction over corruption offenses committed against one of its nationals has been established in relation to crimes committed against Nicaraguan officials” but not over crimes committed against nationals who are not officials. That being said, the country is found generally compliant with its commitments regarding international cooperation, with only three measures remaining deficient to different degrees—its efforts to foster and engage in technical cooperation (26.6) and the communication and responsibilities of central authorities charged with receiving requests for assistance (43.8).   </t>
  </si>
  <si>
    <t xml:space="preserve">Panama signed the Inter-American Convention Against Corruption (IACAC) on March 29, 1996, and ratified it on July 20, 1998. It is a State Party to the Follow-Up Mechanism for the Implementation of the Inter-American Convention against Corruption (MESICIC) since June 4, 2001. The country also signed the United Nations Convention Against Corruption (UNCAC) on December 10, 2003, and subsequently ratified it on September 23, 2005. Accordingly, Panama has undergone five rounds of review under MESICIC, and one round of review under the UNCAC review mechanism (of which, for comparability purposes, only the first one was considered here).  </t>
  </si>
  <si>
    <t xml:space="preserve">Panama’s record in implementing its commitments to IACAC and UNCAC exhibits a number of successes but also a modicum of failures. With an overall score of 63.5, the measures adopted place the country at the middle point of compliance with international norms, surrounded by Venezuela (61.0), Bolivia (62.7), Jamaica (65.1), Ecuador (65.1). However, progress in implementation is unequally distributed. Roughly two thirds of all failing measures concern the prevention of corruption, while the average section scores for criminalization and international cooperation double that of prevention.  </t>
  </si>
  <si>
    <t>The prevention of corruption is significantly deficient, classified as “core-deficient” and with all but two measures receiving a failing score, including the training of public officials (21.9), the state of oversight bodies (21.9), transparency in government contracting (31.3), the systems for registering asset and conflict of interests' declarations (33.6), and the standards of conduct (40.6) and their enforcement (43.0), among others. Concerning the state of oversight bodies, the report of the fourth round of MESICIC (adopted in 2013) finds that, among other problems, “barely 15 of the 2,725 officials in the Office of the Attorney General are career civil servants” and that “the total budget of the four Anti-Corruption Prosecutor’s Offices in the past three years has amounted to less that 1% of the [Public Prosecution Service’s] overall budget.” Moreover, the reports find that “Panama’s regulatory framework does not clearly establish a national internal audit system, nor does it determine that the [Office of the Comptroller General of the Republic] is the central organ or technical governing body for that system.” The country only shows progress in regard to the initiatives to encourage the participation of civil society (46.1) and the elimination of favorable tax treatment for corrupt expenditure (50.8). Otherwise, no preventive measure within this section is classified as either implemented or unimplemented.</t>
  </si>
  <si>
    <t xml:space="preserve">In terms of criminalization and law enforcement, Panama shows strong results. The country is found to have successfully implemented roughly half of its commitments, criminalizing embezzlement in the public sector, the illicit acquisition of a benefit (i.e., influence trading), the obstruction of justice, and the passive bribery of foreign officials (as required by UNCAC), among other actions. However, key measures remain in progress, such as those pertaining to illicit enrichment (50.8), active and passive bribery in the public sector (53.1), the abuse of functions (59.4), and money laundering (59.4). Two measures are considered to be deficient (although to different degrees): the protection of those who report acts of corruption (i.e., whistleblower protection) (21.9) and the criminalization of active bribery of foreign officials (40.6).   	 </t>
  </si>
  <si>
    <t xml:space="preserve">Panama is found fully compliant in its commitments to establish jurisdiction over the offenses covered by the conventions, including those that have been committed inside its territory, committed by a national, or when the offender is present in its territory, among other required forms. The country is also generally compliant with its commitments regarding international cooperation, with an average section score of 72.3 denoting mild implementation and only one measure assessed to be deficient at core—the possibility of prosecuting corrupt offenses when an extradition request has been denied (28.9).  	 </t>
  </si>
  <si>
    <t xml:space="preserve">Finally, the review of implementation and/or enforcement activities pertaining to several measures contained in this report could not be elaborated on due to the lack of information. Panama is frequently cited during MESICIC rounds as providing insufficient statistical information to assess the level of implementation of legally adopted measures. While lack of monitoring and data collection mechanisms is not solely found in Panama, the issue is worth emphasizing in order to support a more detailed and effective assessment. </t>
  </si>
  <si>
    <t xml:space="preserve">Paraguay signed the Inter-American Convention Against Corruption (IACAC) on March 29, 1996, and ratified it on November 29, 1996. It is a State Party to the Follow-Up Mechanism for the Implementation of the Inter-American Convention against Corruption (MESICIC) since June 4, 2001. The country also signed the United Nations Convention Against Corruption (UNCAC) on December 9, 2003, and subsequently ratified it on June 1, 2005. Accordingly, Paraguay has undergone six rounds of review under MESICIC (of which only the first five were considered here, as the final report for the sixth round was only adopted on March 11, 2021), and one round of review under the UNCAC review mechanism.  	 </t>
  </si>
  <si>
    <t xml:space="preserve">Paraguay’s record in implementing its commitments to IACAC and UNCAC exhibits a number of successes but also a modicum of failures. With an overall score of 60.8, the measures adopted place the country at the lower middle point of compliance with international norms, surrounded by Belize (58.1), Haiti (58.2), Venezuela (61.0), and Bolivia (62.7). Despite achieving higher success in regard to criminalization and international cooperation (as is the case throughout the region) half of all preventive measures are found to be in progress while half of all failing measures concern criminalization and law enforcement (including all the ones classified as unimplemented). Consequently, Paraguay’s efforts may be described as somewhat lacking across the range of measures related to prevention and criminalization, and only showing consistently positive results in the area of international cooperation.  </t>
  </si>
  <si>
    <t>The prevention of corruption is deficient but not completely lacking, classified as “core-deficient” by its average score and with half of its measures found deficient— transparency in government contracting (19.5), the systems for registering asset and conflict of interests declarations (28.9), the state of oversight bodies (28.9), initiatives to encourage the participation of civil society (28.9), and the actions to deter domestic and foreign bribery related to accounting regulations (33.6). Concerning government contracting, MESICIC identifies in its second round of review a number of issues which remained largely unaddressed by the time of its fourth round; among them, the report highlights the “the existence of two laws governing the civil service” and quotes the “chaotic situations where public servants are governed by one law or the other, depending on whether or not they brought an unconstitutionality action”. Regarding control mechanisms, the report also notes “an absence of provisions establishing sanctions for government servants and employees who fail to fulfill or infringe the provisions that govern the Government Procurement System.” All other measures within this section remain in progress, including significant ones such as the adoption of standards of conduct (47.7) and their enforcement (62.5), and the training of public officials (50.0), among others. Otherwise, no preventive measure within this section is classified as either implemented or unimplemented.</t>
  </si>
  <si>
    <t xml:space="preserve">In terms of criminalization and law enforcement, Paraguay shows better results than those regarding prevention, although significant deficiencies remain. The country has not adopted sufficient protection for those who report acts of corruption (i.e., whistleblower protection) (14.8) or sufficiently fostered the use of legal mechanisms to facilitate cooperation with law enforcement (e.g., plea bargain) (35.9). Moreover, significant measures remain fully unimplemented: the criminalization of abuse of functions, active and passive bribery of foreign officials, and bribery in the private sector. Other measures remain in progress. Despite these problems, over half of all the measures in this section are found to comply with Paraguay’s international commitments, resulting in an average section score of 62.9 (“in progress”). 	</t>
  </si>
  <si>
    <t>Paraguay is found fully compliant in its commitments to establish jurisdiction over the offenses covered by the conventions, including those that have been committed inside its territory, committed by a national, or when the offender is present in its territory, among other required forms. The country also shows significant progress in its commitments regarding international cooperation, with an average section score of 71.1 and only one failing measure identified—the regulation and application of special investigative techniques such as electronic surveillance, undercover operations, and others (7.8).</t>
  </si>
  <si>
    <t xml:space="preserve">Peru signed the Inter-American Convention Against Corruption (IACAC) on March 29, 1996, and ratified it on April 4, 1997. It is a State Party to the Follow-Up Mechanism for the Implementation of the Inter-American Convention against Corruption (MESICIC) since June 4, 2001. The country also signed the United Nations Convention Against Corruption (UNCAC) on December 10, 2003, and subsequently ratified it on November 16, 2004. Peru is also party to the OECD Anti-Bribery Convention (OECD-ABC), having deposited the instrument of accession on May 28, 2018. Accordingly, Peru has undergone six rounds of review under MESICIC (of which only the first five were considered here, as the final report for the sixth round was only adopted on March 11, 2021), one round of review under the UNCAC review mechanism, and two phases of evaluation by the OECD Working Group on Bribery.  </t>
  </si>
  <si>
    <t xml:space="preserve">Peru’s record in implementing its commitments to IACAC, UNCAC and OECD-ABC exhibits a large number of successes and very few failures. With an overall score of 72.3, the measures adopted place the country at the higher point of compliance with international norms, surrounded by Brazil (69.8), Chile (70.5), Colombia (74.2), and Argentina (75.2). Despite achieving higher success in regard to criminalization and international cooperation (as is the case throughout the region) the majority of preventive measures are found to be in progress or implemented, while roughly an equal number of failed measures pertain rather to criminalization and law enforcement. Although these results point to a reasonable degree of progress in all three sections, a stronger emphasis on international cooperation over prevention is nonetheless identified. </t>
  </si>
  <si>
    <t xml:space="preserve">The prevention of corruption is undergoing, classified as “in progress” by its average score and with prominent measures given a score of 50 or above—standards of conduct and their enforcement, the training of public officials, the systems for registering asset and conflict of interests' declarations, transparency in government contracting, and the elimination of favorable tax treatment for corrupt expenditure. Indeed, over half of all preventive measures are considered to be in progress, and the country has successfully implemented preventive measures related to equitable compensation. Within this section, only three measures are found deficient at core: the state of oversight bodies (35.9), the initiatives to encourage the participation of civil society (39.1), and the actions to deter domestic and foreign bribery related to accounting regulations (40.6). However, these measures represent almost half of all failing scores given to Peru’s implementation of international commitments, again reflecting the comparatively lower degree of progress made concerning the prevention of corruption.  	 </t>
  </si>
  <si>
    <t xml:space="preserve">In terms of criminalization and law enforcement, Peru shows strong results. The country is found to have successfully implemented roughly half of its commitments, including significant ones such as the criminalization of embezzlement in the public and private sectors, bribery in the private sector, and the obstruction of justice, as well as adopted and enforced the liability of legal persons, a long statute of limitations, and broader consequences—such as the rescinding of contracts and obtaining compensation—for the commitment of corrupt offenses (as required by UNCAC), among others. On the other hand, two important measures are found deficient at core: the criminalization of the illicit acquisition of a benefit (i.e., influence trading) (21.9) and active bribery of foreign officials (33.6). Concerning the former, the UNCAC review mechanism reports that “[t]he Peruvian Criminal Code does not cover active trading in influence. Passive trading in influence is regulated under article 400 of the Code, although the term ‘directly or indirectly’ is not explicitly used. Moreover, the provision applies only where a public official has been trying, is trying or is about to try a specific ‘legal or administrative case’, whereas the Convention does not contain such a restriction.” 	 </t>
  </si>
  <si>
    <t xml:space="preserve">Finally, Peru is found only partially compliant with its commitments to establish jurisdiction over the offenses covered by the conventions. The UNCAC review mechanism finds that “[t]he principle of active or passive personality is not explicitly regulated, except in the case of offenses committed by public officials or public servants in the course of their duties. There is no jurisdiction regulating acts preparatory to money-laundering or offenses committed against the State.” That being said, the overall level of the country’s commitments regarding international cooperation shows a very positive result, with an average section score of 87.6 and all but two measures classified as “implemented”. </t>
  </si>
  <si>
    <t xml:space="preserve">Saint Lucia ratified the Inter-American Convention Against Corruption (IACAC) on January 23, 2003. It is a State Party to the Follow-Up Mechanism for the Implementation of the Inter-American Convention against Corruption (MESICIC) since April 4th, 2018. Accordingly, Saint Lucia has undergone one round of review under MESICIC, covering the provisions selected for review within the framework of the second and fifth rounds. The country also acceded to the United Nations Convention Against Corruption (UNCAC) on November 25, 2011; however, there is no available information concerning the country’s participation in its review mechanism. Saint Lucia’s record in implementing its commitments to IACAC exhibits only failures.  </t>
  </si>
  <si>
    <t xml:space="preserve">With an overall score of 30.9, the measures adopted place the country at the lowest level of compliance with international norms, behind Suriname (31.7), Dominica (38.4), and Saint Vincent and the Grenadines (46.7). While implementation efforts may be said to be well distributed among the available sections—preventive and criminalization—the few preventive measures reviewed, the lack of measures concerning international cooperation, and the lack of progress in any single measure reflect a general state of deficit. </t>
  </si>
  <si>
    <t xml:space="preserve">Regarding the prevention of corruption, the country’s absence from the MESICIC until 2018 does not allow for the assessment of most preventive measures. However, the three reviewed measures—transparency in government contracting (14.8), the training of public officials (28.9), and the study of preventive measures related to equitable compensation (35.9)—produce an average section score of 26.6 (“core-deficient”). Concerning government contracting, the report of the fifth round of review of MESICIC (adopted in 2020) highlights several deficits in the legislative framework and institutional mechanisms, including the fact that “although the Public Service Commission may remove persons from office under its purview, the legislative framework does not enable, as the oversight body for government hiring in the Public Service, to revoke and, where appropriate, take corrective measures, in relation to appointments that have been found to be irregular, improper or made through fraudulent means.” Similarly, “[w]ith respect to the internal and external audit, control and oversight of the government system for public procurement, the Committee notes that the legislative framework in place does not explicitly contemplate such control and monitoring mechanisms.”   </t>
  </si>
  <si>
    <t xml:space="preserve">In terms of criminalization and law enforcement, Saint Lucia shows equally poor results, with all measures within this section classified as core-deficient or unimplemented. These are: the protection of those who report acts of corruption (i.e., whistleblower protection) (3.1); and the criminalization of active and passive public bribery, abuse of functions, money laundering, and extended forms of involvement in the commission of corruption offenses such as participation and attempt, all of which receive a score of 39.1. Concerning whistleblower protection, MESICIC declines to make a further assessment of the country’s actions due to the lack a comprehensive legislative framework, pointing out that “[a]lthough citizens may report acts of corruption to the Royal Saint Lucia Police Force and the Integrity Commission, these mechanisms are inadequate for promoting the purposes of the Convention.”  Saint Lucia’s record in promoting and engaging with international cooperation were not reviewed by MESICIC.  </t>
  </si>
  <si>
    <t xml:space="preserve">Finally, the review of implementation and/or enforcement activities contained in this report could not be elaborated on due to the lack of information. Saint Lucia is cited by the MESICIC as providing no statistical information to assess the level of implementation of legally adopted measures. While lack of monitoring and data collection mechanisms is not solely found in Saint Lucia, the issue is worth emphasizing in order to support a more detailed and effective assessment. </t>
  </si>
  <si>
    <t xml:space="preserve">Saint Vincent and the Grenadines ratified the Inter-American Convention Against Corruption (IACAC) on May 28, 2001. It is a State Party to the Follow-Up Mechanism for the Implementation of the Inter-American Convention against Corruption (MESICIC) since June 4, 2002. Accordingly, Saint Vincent and the Grenadines has undergone five rounds of review under MESICIC. </t>
  </si>
  <si>
    <t xml:space="preserve">Saint Vincent and the Grenadines’ record in implementing its commitments to IACAC exhibits a number of failures and almost no successes, with over one third of all measures committed to found to be deficient at core or unimplemented. With an overall score of 46.7, the measures adopted place the country in the lower level of compliance with international norms, surrounded by Suriname (31.7), Dominica (38.4), Guyana (49.1), and Grenada (50.8). Although the country evidences a gradual increase in the rate success from one section of measures to the other, the difference is not large enough to bring special attention to the distribution of efforts. Yet, as is the case throughout the region, the prevention of corruption receives a lower score (38.4) than both criminalization and law enforcement (46.7) and international cooperation (55.0). Overall, it may be said that Saint Vincent and the Grenadines’ efforts are generally lacking across the range of measures required by the conventions. 	 </t>
  </si>
  <si>
    <t xml:space="preserve">The prevention of corruption is significantly deficient, classified as “core-deficient” and with a majority of measures within this section found to be deficient at core: the state of oversight bodies (26.6), the training of public officials (31.3), transparency in government contracting (33.6), the standards of conduct (40.6), the initiatives to encourage the participation of civil society (40.6), and the actions to deter domestic and foreign bribery related to accounting regulations (43.8). Furthermore, the country is found to fully lack systems for registering asset and conflict of interests' declarations. Within this section, only two measures reach the classification of “in progress”: the enforcement of standards of conduct (47.7) and the elimination of favorable tax treatment for corrupt expenditure (50.8). </t>
  </si>
  <si>
    <t xml:space="preserve">Concerning the oversight bodies in the country, the report of the fourth round of review of MESICIC (adopted in 2014) highlights severe problems. Among the most prominent, it is noted that “the [Review] Committee was unable to identify the existence of minimum requirements in terms of professional studies and experience demanded of those aspiring to positions within the [office of the Director of Audit], chiefly those of auditors and/or accounting specialists.” Considerable issues are identified in connection to the Office of the Attorney General as well, as “the position of Solicitor General (the second-highest post in its organizational structure) has been vacant for a considerable time. This was due to various factors, among which the State under review identified the salary stipulated for the position compared to the qualifications, responsibilities, and obligations to be met by the incumbent. As a result, they said, the Attorney General has to some extent assumed the functions and duties of the Solicitor General…”  	 </t>
  </si>
  <si>
    <t xml:space="preserve">In terms of criminalization and law enforcement, Saint Vincent and the Grenadines shows slightly better results than those regarding prevention—yet, significant deficiencies remain. The country is found to have successfully implemented only two key commitments—the criminalization of money laundering and extended forms of involvement in the commission of corruption offenses such as participation and attempt. On the other hand, the protection of those who report acts of corruption (i.e., whistleblower protection) and the criminalization of active bribery of foreign officials and illicit enrichment are completely absent in the country. Other measures remain in progress. 	 </t>
  </si>
  <si>
    <t xml:space="preserve">Finally, Saint Vincent and the Grenadines’ efforts regarding international cooperation is reflected throughout this section, as all related measures receive an “in-progress” score and no measure is found deficient at core or unimplemented. </t>
  </si>
  <si>
    <t xml:space="preserve">Suriname signed the Inter-American Convention Against Corruption (IACAC) on March 29, 1996, and ratified it on March 27, 2002. It is a State Party to the Follow-Up Mechanism for the Implementation of the Inter-American Convention against Corruption (MESICIC) since June 4, 2002. Accordingly, Suriname has undergone five rounds of review under MESICIC. </t>
  </si>
  <si>
    <t xml:space="preserve">Suriname’s record in implementing its commitments to UNCAC exhibits a large number of failures and no successes. With an overall score of 31.7, the measures adopted place the country towards the bottom level of compliance with international norms, second only to Saint Lucia (30.9) and behind Dominica (38.4) and Saint Vincent and the Grenadines (46.7). While implementation efforts may be said to be well distributed among the three sections—although leaning towards criminalization and international cooperation rather than prevention, as is the case throughout the region—the lack of meaningful progress on any preventive measure and the unimplemented state of almost half of all measures related to international cooperation reflect the general deficit of anti-corruption efforts in the country. </t>
  </si>
  <si>
    <t xml:space="preserve">The prevention of corruption is mostly lacking, classified as “core-deficient” by its average score and with only two measure reaching a score above 30—the enforcement of standards of conduct (43.0) and the elimination of favorable tax treatment for corrupt expenditure (43.8). The country has not implemented systems for registering asset and conflict of interests' declarations. Concerning these, MESICIC reports in its first round of review that “there are no provisions in force which require the filing of statutory declarations of income, assets and liabilities”, a matter that remained unaddressed by the fourth round of review. Above this measure, the country also shows a deficient implementation of its commitments concerning the state of oversight bodies (102.2), the training of public officials (14.8), transparency in government contracting (14.8), initiatives to encourage the participation of civil society (28.9), and others. 	 </t>
  </si>
  <si>
    <t xml:space="preserve">In terms of criminalization and law enforcement, Suriname also shows poor results, with roughly two thirds of all measures within this section classified as core-deficient or unimplemented. The criminalization of active bribery of foreign officials and illicit enrichment remain fully unimplemented, while three measures are found deficient at core—the protection of those who report acts of corruption (i.e., whistleblower protection), and the criminalization of active and passive bribery in the public sector. Regarding whistleblower protection in Suriname, MESICIC reports in its second round of review that “there is no specific legislation related to systems for protecting public servants and private citizens who, in good faith, report acts of corruption.” Following up on this issue, the report of the fifth round (adopted in 2018) acknowledges some progress but finds that the country remains deficient: “[t]he lack of active monitoring and absence of whistleblower law which enable people to report misbehaviors of civil servants without fear for repercussions are major weaknesses.” On the other hand, some degree of progress is found concerning the criminalization of the abuse of functions (47.7), extended forms of involvement in the commission of corruption offenses such as participation and attempt (47.7), and money laundering (57.8).  	 </t>
  </si>
  <si>
    <t xml:space="preserve">Suriname’s efforts in promoting and engaging with international cooperation are also considered to be largely lacking, receiving an average section score of 39.5 and a “core-deficient” classification. The most prominent issue in this section is the total lack of efforts to support extradition. The report of the third round of review of MESICIC (adopted in 2011) finds that “[w]hile Articles 10 and 11 of the Extradition Act can serve as a legal basis to grant extradition to those countries with which [Suriname] has an extradition treaty, the Committee notes that Suriname does not have extradition treaties with any of the OAS Member States. As such, it leaves out the States Parties to the Convention and thus in those cases, there is no legal basis to be found in the country under review to grant an extradition request.” The situation is aggravated by the fact that “the Extradition Act does not establish the obligation of the country under review to submit the case to its competent authorities for the purpose of prosecution when a request for extradition… is refused solely on the basis of the nationality of the person sought, or because the Requested State deems that it has jurisdiction over the offense, and neither is there a requirement to report the final outcome to [the] Requesting State.”  </t>
  </si>
  <si>
    <t xml:space="preserve">Finally, the review of implementation and/or enforcement activities pertaining to the measures contained in this report could not be elaborated on due to the absence of information. Suriname is cited by MESICIC as providing no statistical information to assess the level of implementation of legally adopted measures. While lack of monitoring and data collection mechanisms is not solely found here, the issue is pervasive in Suriname and thus worth emphasizing in order to support a more detailed and effective assessment. </t>
  </si>
  <si>
    <t xml:space="preserve">Trinidad and Tobago signed and ratified the Inter-American Convention Against Corruption (IACAC) on April 15, 1998. It is a State Party to the Follow-Up Mechanism for the Implementation of the Inter-American Convention against Corruption (MESICIC) since June 4, 2001. The country also signed the United Nations Convention Against Corruption (UNCAC) on December 11, 2003, and subsequently ratified it on May 31, 2006. Accordingly, Trinidad and Tobago have undergone five rounds of review under MESICIC, and one round of review under the UNCAC review mechanism. </t>
  </si>
  <si>
    <t xml:space="preserve">Trinidad and Tobago’s record in implementing its commitments to IACAC and UNCAC exhibits a large number of failures and a modicum of successes, with almost half of all measures committed to found to be deficient at core or unimplemented. With an overall score of 51.1, the measures adopted place the country in the lower level of compliance with international norms, surrounded by Guyana (49.1), Grenada (50.8), El Salvador (51.5), and Dominican Republic (55.7). Despite the low level of implementation and enforcement, some degree of progress is found in all three sections (although leaning towards criminalization and law enforcement rather than prevention). Conversely, Trinidad and Tobago’s efforts may also be described as generally lacking across the range of measures required by the conventions. 	 </t>
  </si>
  <si>
    <t xml:space="preserve">The prevention of corruption is deficient but not totally lacking, classified as “core-deficient” by its average score and with over half of all measures within this section found deficient at core—the adoption of standards of conduct (28.9) and their enforcement (40.6), the training of public officials (28.9), transparency in government contracting (31.3), the state of oversight bodies (31.3), and the systems for registering asset and conflict of interests' declarations (40.6). The rest of the section remains in progress, with the study of preventive measures related to equitable compensation receiving the highest score among them—64.1.  </t>
  </si>
  <si>
    <t xml:space="preserve">In terms of criminalization and law enforcement, Trinidad and Tobago show better results than those regarding prevention—yet, significant deficiencies remain, with one third of all measures within this section classified as core-deficient or not implemented. The section shows stark contrasts in the level of implementation, as only four measures classified as “in progress”—the criminalization of extended forms of involvement in the commission of corruption offenses such as participation and attempt (47.7), active and passive bribery in the public sector (50.8), and money laundering (57.8)—and the rest being found either unimplemented/deficient or implemented. Among the measures found fully unimplemented, five are worth highlighting: the criminalization of the abuse of functions, active and passive bribery of foreign officials, illicit acquisition of a benefit (i.e., influence trading), and bribery in the private sector. Furthermore, the criminalization of illicit enrichment (31.3) and the protection of those who report acts of corruption (i.e., whistleblower protection) (33.6) are deficient at core. On the other hand, roughly half of all measures within this section are considered to be implemented, including those pertaining to embezzlement in the public and private sectors, the obstruction of justice, the liability of legal persons, and broader consequences—such as the rescinding of contracts and obtaining compensation—for the commitment of corrupt offenses, among others.  </t>
  </si>
  <si>
    <t xml:space="preserve">The country is found only partially compliant with its commitments to establish jurisdiction over the offenses covered by the conventions. The UNCAC review mechanism reports that “there is no jurisdiction over crimes committed abroad, even if the victim is a national of Trinidad and Tobago”, and “there is no jurisdiction for cases against foreign nationals who commit offenses in foreign jurisdictions and are thereafter found in Trinidad and Tobago and not extradited.” Trinidad and Tobago’s record in promoting and engaging with international cooperation is also lackluster, achieving an average section score lower than that for criminalization and law enforcement (discussed in the previous paragraph) but still receiving a classification of “in progress”. Measures related to extradition are severely deficient, not least due to the fact that “Trinidad and Tobago do not recognize UNCAC as a legal basis for extradition and does not proceed to extradition with a country with which there is no applicable treaty. It was reported that there are currently no treaties under negotiation.” </t>
  </si>
  <si>
    <t xml:space="preserve">Finally, the review of implementation and/or enforcement activities pertaining to several measures contained in this report could not be elaborated on due to the lack of information. Trinidad and Tobago are cited by MESICIC as providing little or no statistical information to assess the level of implementation of legally adopted measures. While lack of monitoring and data collection mechanisms is not solely found in Trinidad and Tobago, the issue is worth emphasizing in order to support a more detailed and effective assessment. </t>
  </si>
  <si>
    <t xml:space="preserve">Uruguay signed the Inter-American Convention Against Corruption (IACAC) on March 29, 1996, and ratified it on October 28, 1998. It is a State Party to the Follow-Up Mechanism for the Implementation of the Inter-American Convention against Corruption (MESICIC) since June 4, 2001. The country also signed the United Nations Convention Against Corruption (UNCAC) on December 9, 2003, and subsequently ratified it on January 10, 2007. Accordingly, Uruguay has undergone five rounds of review under MESICIC, and one round of review under the UNCAC review mechanism (of which, for comparability purposes, only the first one was considered here). </t>
  </si>
  <si>
    <t xml:space="preserve">Uruguay’s record in implementing its commitments to IACAC and UNCAC exhibits a number of successes and a few failures. With an overall score of 66.1, the measures adopted place the country squarely at the middle point of compliance with international norms, surrounded by Jamaica (65.1), Ecuador (65.1), Honduras (66.6), and The Bahamas (67.1). Despite achieving higher success in regard to criminalization and international cooperation (as is the case throughout the region) the majority of preventive measures are found to be in progress or implemented while most failures pertain to criminalization and law enforcement. Consequently, a degree of progress is found in all three sections—albeit with an emphasis on international cooperation.  	 </t>
  </si>
  <si>
    <t xml:space="preserve">The prevention of corruption is undergoing, classified as “in progress” by its average score and with all but three measures receiving a score of 50 or above. Measures found to be in progress include the adoption of standards of conduct (59.4) and their implementation (71.9), the training of public officials (62.5), and the systems for registering asset and conflict of interests' declarations (62.5), among others. Three measures receive a failing score: transparency in government contracting (35.9), the study of preventive measures related to equitable compensation (40.6), and the state of oversight bodies (43.8). Among other issues affecting government contracting, the report of the fifth round of MESICIC (adopted in 2016) states that “it is unclear the extent to which there are legal provisions in place that allow for the National Civil Service Office to take corrective measure against an irregular selection process or declare invalid an irregular appointment, other than those hired into the public service on a probationary basis”. Furthermore, the report points out the lack of knowledge about “similar authorities having been established, or assigned for other important areas of government that carry out their own hiring outside of the scope of the National Civil Service Office.” 	 </t>
  </si>
  <si>
    <t xml:space="preserve">In terms of criminalization and law enforcement, Uruguay shows better results than those regarding prevention, with over one third of all measures within this section found to be successfully implemented. These include the criminalization of embezzlement in the public sector, the illicit acquisition of a benefit (i.e., influence trading), and obstruction of justice; as well as actions to pursue asset recovery, providing a long statute of limitations, and broader consequences—such as the rescinding of contracts and obtaining compensation—for the commitment of corrupt offenses (as required by UNCAC). On the other hand, Uruguay has not taken any actions conducive to the criminalization of illicit enrichment, the passive bribery of foreign officials, or bribery in the private sector. Moreover, two important measures are also found deficient—the protection of those who report acts of corruption (28.9) and the criminalization of abuse of functions (35.9). Other measures remain in progress, including those pertaining to embezzlement in the private sector (50.0), the active bribery of foreign officials (53.1), and money laundering (59.4). 	</t>
  </si>
  <si>
    <t xml:space="preserve">Finally, Uruguay’s mild implementation of its commitments regarding international cooperation is reflected in half of all measures within this section receiving an “implemented” score and no measures found deficient at core or unimplemented. 
 </t>
  </si>
  <si>
    <t xml:space="preserve">Venezuela signed the Inter-American Convention Against Corruption (IACAC) on March 29, 1996, and ratified it on May 22, 1997. It is a State Party to the Follow-Up Mechanism for the Implementation of the Inter-American Convention against Corruption (MESICIC) since June 4, 2001. The country also signed the United Nations Convention Against Corruption (UNCAC) on December 10, 2003, and subsequently ratified it on February 2, 2009. Accordingly, Venezuela has undergone four rounds of review under MESICIC (the fifth round of review was reportedly postponed for reasons of force majeure), and one round of review under the UNCAC review mechanism.  </t>
  </si>
  <si>
    <t xml:space="preserve">Venezuela’s record in implementing its commitments to IACAC and UNCAC exhibits a number of successes but also a modicum of failures. With an overall score of 61.0, the measures adopted place the country at the lower middle point of compliance with international norms, surrounded by Haiti (58.2), Paraguay (60.8), Bolivia (62.7), and Panama (63.5). Although the country evidences a gradual increase in the rate of success from one section of measures to the other, the difference is not significant enough to bring special attention to the distribution of efforts. Overall, Venezuela’s efforts are considered to be well distributed across the three sections, with roughly two fifths of all measures reviewed found to be in progress. Yet, as is the case throughout the region, the prevention of corruption receives a lower score (44.6) than both criminalization and law enforcement (62.1) and international cooperation (67.7).  	 </t>
  </si>
  <si>
    <t xml:space="preserve">The prevention of corruption is deficient but not totally lacking, classified as “in progress” by its average score and with a majority of measures found to be deficient, including transparency in government contracting (35.9), the state of oversight bodies (36.7), and the systems for registering asset and conflict of interests' declarations (43.0), among others. Indeed, preventive measures account for almost half of all failing measures in Venezuela. Three measures are considered to be in progress: the adoption of standards of conduct (50.0) and their enforcement (59.4), and the elimination of favorable tax treatment for corrupt expenditure (62.5). No measure in this section is classified as fully or largely unimplemented. </t>
  </si>
  <si>
    <t xml:space="preserve">In terms of criminalization and law enforcement, Venezuela shows better results than those regarding prevention, although a few significant issues remain. The country has deficiently criminalized embezzlement in the private sector (as required by UNCAC) (21.9) and has not adopted sufficient protection for those who report acts of corruption (i.e., whistleblower protection) (33.6) or taken sufficient actions to pursue asset recovery (35.9). Concerning whistleblower protection, the UNCAC review mechanism states that “[t]here is no specific law for the protection of reporting persons.” Moreover, three important measures remain fully unimplemented: the criminalization of active and passive bribery of foreign officials and bribery in the private sector. Other measures remain in progress, including those pertaining to active and passive public bribery, the abuse of functions, and money laundering—all of which receive a score of 50.8 due to limitations in their legal features and absence of statistical information on the results of their enforcement—among others. 	 </t>
  </si>
  <si>
    <t xml:space="preserve">Venezuela is found largely compliant in its commitments to establish jurisdiction over the offenses covered by the conventions. However, the UNCAC review mechanism reports some issues concerning the country’s jurisdiction “over offenses committed by one of its nationals or by a stateless person who has his or her habitual residence in its territory…; over acts of participation and attempt committed abroad in money-laundering offenses…; as well as over the offenses established under the Convention when the alleged offender is present in its territory and it does not extradite him or her”. The country also shows reasonable progress in its commitments regarding international cooperation, with an average section score of 67.7. </t>
  </si>
  <si>
    <t xml:space="preserve">Over the last decade, Antigua and Barbuda has experienced fluctuations across all corruption resilience indicators. In terms of societal context, Antigua and Barbuda’s indicator score has ranged between a high of 74.28 points in 2017 and a low of 68.39 points in 2012. More recently, the island nation’s social context indicator fell by 0.79 points between 2019 and 2020—lowering the country’s current score to 73.24. </t>
  </si>
  <si>
    <t>Across the quality of governance and institutions indicator, Antigua and Barbuda received a score of 53.55—following a decrease of 0.86 points from 2019 to 2020. The country’s highest scores within this indicator were recorded as 63.31 in 2013, while the lowest score of 52.11 was reached only four years later in 2017. The island nation’s quality of institutions score (53.55) was primarily influenced by effective governance and reasonable corruption controls.</t>
  </si>
  <si>
    <t xml:space="preserve">The rule of law indicator ranged from Antigua and Barbuda’s lowest score of 49.82 in 2010 to its highest score of 75.47 in 2015. In 2020, the rule of law indicator reflected a score of 69.78—a 1.28-point increase from the previous year—which substantially exceeded the Western Hemisphere regional indicator average of 51.15. </t>
  </si>
  <si>
    <t xml:space="preserve">In terms of business stability within the country, Antigua and Barbuda's score is primarily influenced by an effective regulatory system that impacts the private sector. Between 2019 and 2020, the country’s business stability indicator score increased by 7.79 points—resulting in a score of 55.08. Lastly, the violence and security indicator—which varied from a low of 52 in 2010 to a high of 83.05 in 2015—reflected a score of 76.77 for 2020 (a 2.49-point decrease from the previous year). </t>
  </si>
  <si>
    <t>N/a</t>
  </si>
  <si>
    <t xml:space="preserve">Over the last decade, Argentina’s social context indicator ranged from a low of 69.84 in 2013 to a high of 74.28 in 2017. Between 2019 and 2020, the indicator score decreased by 0.45 points—resulting in a score of 72.56—and still remained 7.67 points above the Western Hemisphere average for 2020. This was largely due to the country’s successful safeguarding of civil liberties and political freedoms which are protected under Argentinian law. Other factors influencing the score included the decriminalization of slander and libel in 2009, and periodic instances of court sanctioned censorship for media outlets investigating or reporting political corruption within the country. </t>
  </si>
  <si>
    <t xml:space="preserve">In terms of the quality of governance and institutions, Argentina’s score of 60.90 is 10.27 points above the regional average of 50.63 for 2020—falling within the 75th percentile. Since 2010, Argentina’s quality of governance score has fluctuated between a low of 47.45 in 2012 and a high of 61.21 in 2018. Argentina’s quality of governance and institutions score was primarily influenced by the country’s effective safeguarding of fundamental rights but concerns over constraints on government power remain—particularly in regard to maintaining impartiality. </t>
  </si>
  <si>
    <t xml:space="preserve">Argentina’s rule of law indicator score was primarily influenced by concerns over the impartiality of lower courts, the influence of political actors, and the overburdened court system. Across the rule of law indicator, Argentina’s score has steadily increased since 2010—exceeding the regional average of 51.15 for 2020 by 7.78 points—however, the country still remains within the threshold of the 50th percentile. In terms of business stability, Argentina’s indicator score experienced a slight increase of 0.06 points in 2020—resulting in a score of 47.40—but remains 3.06 points below the average of Western Hemisphere countries. </t>
  </si>
  <si>
    <t xml:space="preserve">Over the last decade, the country’s business stability indicator has steadily albeit gradually increased from a low of 32.07 in 2015. The factors influencing Argentina’s score include inefficiencies within the regulatory system, government transparency in policymaking, property rights, and rule-based governance regarding businesses. Lastly, the violence and security indicators for Argentina reflected a score of 62.24 in 2020—which was substantially higher than the regional average of 55.04—and generally fluctuated between a low of 47.25 in 2011 and a high of 67.06 in 2013. A key factor influencing this score has been Argentina’s steadily declining homicide rate, which as of 2020, is the lowest the country has recorded in 7 years. </t>
  </si>
  <si>
    <t>In 2020, the Bahamas saw an increase in its social context indicator by 6.9 points from 2019, an indication of improving civil liberties and media freedom. Generally speaking, in the Bahamas, citizens' civil liberties and political rights are consistently respected. The Bahamas has also continually scored high in the social context indicator since 2010—barring a slight drop of 5.5 points in 2019. Media in the Bahamas is protected by the country's constitution, and freedom of association and belief remain respected throughout the country. In 2020, the Bahamas was a top performer in the Western Hemisphere with respect to the social context indicator, where the country ranked within the 75th percentile.</t>
  </si>
  <si>
    <t xml:space="preserve">With respect to the quality of government indicators, in 2020, the Bahamas saw a decline in its score from the previous year by 5.19 points. The quality of government indicator has fluctuated over the years (2010 and 2020), where approximately +/- 2 change in the country's score has occurred. In 2020, the Bahamas was slightly above the Western Hemisphere average by 2.02 points (50.63), ranking the country within the 50th percentile. The Bahamas score for quality of governance is not optimal and this is largely attributed to the inclusion of the control of corruption variable. Concerning the Bahamas, corruption remains a problem for the country.  </t>
  </si>
  <si>
    <t xml:space="preserve">In 2020, the Bahamas saw a slight decrease in its  rule of law indicator by 0.04 points, which is not a cause for concern. The country's rule of law score has slightly fluctuated over the decade, reaching a high of 62 in 2010 and a low of 52.48 in 2012. Compared to other countries in the Western Hemisphere, the Bahamas retains high rule of law indicator scores—consistently scoring above the regional indicator average for the last decade. This is primarily due to the Bahamian judicial system, which has been independent and free of interference from government officials and other powerful entities in the country (Freedom House Report, 2020).  </t>
  </si>
  <si>
    <t xml:space="preserve">The Bahamian business environment is assessed with a business stability indicator, which captures the regulatory environment, business and investment freedom, and property rights and rule-based governance that can impact private economic activity. In 2020, the Bahamas business stability indicator score increased by 2.42 points from the preceding year. Despite improvements in the country's business stability indicator in 2020, the country's score is slightly below the Western Hemisphere average score of 50.53 with a 0.54 points difference. The Bahamas business stability indicator has been decreasing approximately by 0.09 points each year between 2012 and 2016. In 2017 the country's score began to decrease approximately by 2.33 points from 2016 to 2018.  </t>
  </si>
  <si>
    <t xml:space="preserve">In 2020, the Bahamas violence and security indicator was 59.94, which decreased from the preceding year by 2.68 points. Despite the drop in the score, the Bahamas score for 2020 is still 4.9 points above the Western Hemisphere average score for the violence and security indictor. Over the decade, the Bahamas violence and security indicator fluctuated with approximately +/- 2 change in its score, and in 2016, the country had the highest score of the decade of 70.11.  </t>
  </si>
  <si>
    <t xml:space="preserve">In 2020, Belize's social context indicator was above the Western Hemisphere average by 9.56 points. Despite the country's score dropping by 4.11 points from the previous year, the country's civil liberties, political rights, and media freedom are respected and guaranteed. In 2010 and 2013, Belize's social context indicator scores were (81.20 and 82.77, respectively) the highest scores it has had in a decade.  </t>
  </si>
  <si>
    <t xml:space="preserve">With respect to the quality of government indicators, in 2020, Belize's score declined by 1.96 points from the previous year. The country's score was below the Western Hemisphere average for 2020 by 2.67 points. Since 2010, the country's score has been steadily declining. Belize's score for quality of government indicator is not optimal, and it is attributed to the serious problem of corruption within the country.  </t>
  </si>
  <si>
    <t xml:space="preserve">In 2020, Belize's rule of law indicator declined by 3.11 points from the previous year. The country's rule of law score has been consistently low over the decade and declining since 2010. Within the Western Hemisphere, the rule of law indicator is 51.15 for 2020, and Belize's score is 2.06 points below the average for the region. Despite an independent judicial system, there are occasions of interference in the courts by political and business entities within the country. In addition, the country has a problem with its criminal and civil justice system. The country's score improved over the decade primarily due to the independence of the judicial system. Nonetheless, the judicial system does have a few shortcomings, such as limited resources.  </t>
  </si>
  <si>
    <t xml:space="preserve">Belize's business stability indicator declined in 2020 by 2.53 points from the previous year. The country is 5.47 points below the Western Hemisphere 2020 average and falls in the 25th percentile. Since 2010, the country's score has been declining, where it had the highest score in 2010 of 52.36 and the lowest score of 43.04 in 2015. Belize’s declining score is largely attributed to the uneven enforcement of private property rights and inefficiency within regulations and policies.    </t>
  </si>
  <si>
    <t xml:space="preserve">The country's violence and security indicator decreased in 2020 by 9.81 points from the previous year. Belize's score is 3.58 points below the Western Hemisphere average for 2020. The country's indicator score has varied over the decade, reaching its lowest score in 2020 and its highest score of 70.83 in 2016. Belize's fluctuating score is largely impacted by illicit trafficking and organized crime.  </t>
  </si>
  <si>
    <t xml:space="preserve">In 2020, Bolivia saw an increase in its social context indicator by 1.75 points from 2019, improving civil liberties and media freedom. Despite increases in its social context indicator, the country's score remains below the average of 64.89 for the region. In 2010, Bolivia's social context indicator was 62.14, the highest score it had achieved in a decade, whereas between 2011 and 2020, the country's score varied by +/- 2.50 points. The decline in the country's score can be credited to the practice of freedom of expression within the country. For example, the Bolivian constitution guarantees freedom of expression—however, in practice, the media's restrictions are constrained when media outlets are critical of the government. Additionally, the political rights of indigenous groups within the country are overlooked, despite having constitutional protection.  </t>
  </si>
  <si>
    <t xml:space="preserve">In terms of the quality of government and institutions, Bolivia’s 2020 score declined by 1.14 points from the previous year. The country's indicator score fell below the Western Hemisphere average for 2020 by 2.19 points. Since 2010, the country's score has been on a decline, especially after 2016. Bolivia's score can be attributed to a limited guarantee of fundamental rights, quality of bureaucratic systems, and constraints to the government, to name a few deficiencies. The country's low score is primarily caused by a lack of control over corruption and the 2019 political crisis, where President Evo Morales ignored the country's two-term limit.  </t>
  </si>
  <si>
    <t xml:space="preserve">Bolivia's rule of law indicator declined by 1.53 points from the previous year and falls within the lower percentile for the Western Hemisphere. The country's score fell below the regional average by 15.82 points for 2020. Since 2010, Bolivia's score has been declining. The country's low score is impacted by how judicial appointments take place, commonly during highly politicized (popular) elections that are conducive to corruption.  </t>
  </si>
  <si>
    <t xml:space="preserve">In 2020, the country's business stability indicator decreased by 1.01 points from the previous year. Bolivia's indicator score falls below the 25th percentile for the Western Hemisphere and 19.88 points below the regional average. The decline in Bolivia's business stability indicator results from a lack of efficiency in their business regulatory system and transparency of government policies. Bolivia's score has been consistently low since 2010, where the country's decade average reached 30.61 points, with the highest score in 2019 of 31.66 points.  </t>
  </si>
  <si>
    <t>In 2020, Bolivia's violence and security score was 45.09 points—a 10.94-point decline from the previous year. The country's score falls within the lower percentile for the Western Hemisphere and is one of the worst performers in violence and security across the region. The violence and security indicator for Bolivia varied throughout the decade—reaching its lowest score of 44.47 in 2016 and its highest of 63.68 in 2018.</t>
  </si>
  <si>
    <t xml:space="preserve">In 2020, Brazil's social context indicator declined by 1.06 points from the previous year—resulting in a score of 68.41. Despite the country's decrease in indicator score, Brazil enjoys widespread civil liberties and political rights. Its social context indicator ranks above the Western hemisphere average of 64.89 for 2020. Over the last decade, Brazil's highest social context indicator score was recorded in 2010 before dropping by 3.75 points in 2011 and continuing to fall by approximately 0.5 points each year. The organization Reporters Without Borders, which works toward safeguarding the right to freedom of information, has noted that journalists who report crime and corruption are more likely to face harassment, obstruction, and violence in Brazil. Following the 2018 elections, journalists critical of President Jair Bolsonaro have faced harsh reprisal from the government and courts.   </t>
  </si>
  <si>
    <t xml:space="preserve">With respect to the quality of government indicators, Brazil's score declined by 1.05 points from the previous year—resulting in a score of 51.45. The country's score fell below the Western Hemisphere average for 2020 by 0.82 points. Since 2010, the country's score has consistently declined but this became more pronounced after the 2018 elections. Brazil's score for the quality of government indicator is not optimal, and it is largely attributed to the serious problem of corruption within the country.  </t>
  </si>
  <si>
    <t xml:space="preserve">The country's rule of law score in 2020 was 58.14—a 0.62-point decrease from the previous year. Despite this marginal decline in its score, Brazil's score surpasses the Western Hemisphere average by 6.99 points for 2020. From 2010 to 2020, Brazil's score varied by +/- 1.91 points from year to year, where it had the lowest score of 57.66 in 2016 and the highest score of 59.57 in 2018. The country's score is primarily influenced by the independent judicial system which is safeguarded by the country's progressive constitution. Moreover, Brazil's rule of law score reflects decades of democratic rule and the establishment of merit-based appointments within its judicial system. </t>
  </si>
  <si>
    <t xml:space="preserve">While the Brazilian judicial system has continued to improve since the 1990s, it struggles to maintain efficiency due to excessive workloads and the influence of external forces, particularly in rural areas of the country. Over the last decade, Brazil’s score has experienced marginal increases in the business stability indicator—improving from 48.48 in 2010 to 51.06 in 2020. Brazil's business stability indicator score increased by 2.55 points from the previous year and falls 0.53 points above the Western Hemisphere average for 2020. </t>
  </si>
  <si>
    <t xml:space="preserve">With respect to the violence and security indicators, Brazil’s score has steadily improved since 2010. In 2020, Brazil’s score increased by 14.88 points from the previous year—resulting in its highest score (76.21) attained over the last ten years—which exceeds the Western Hemisphere average by 21.17 points and falls within the top 75th percentile for the region. </t>
  </si>
  <si>
    <t xml:space="preserve">Although Chile’s social context indicator score decreased by 6.35 points from 2019 to 2020, the country’s current score (80.09) continues to exceed the Western Hemisphere average by 15.20 points. Since 2010, Chile has consistently held high social context indicator scores—remaining within the 75th percentile for the Western Hemisphere region throughout the decade. The country’s score is largely attributed to guaranteed and protected civil liberties, political rights, and media freedom.	</t>
  </si>
  <si>
    <t xml:space="preserve">In terms of the quality of governance and institutions, Chile’s indicator score falls within the top percentile and exceeds the Western Hemisphere regional average by 24.85  points, despite a 0.20-point decrease between 2019 and 2020. Over the last decade, the country’s scores have varied between its highest score of 78.43 in 2010, and its lowest score of 74.29 in 2012. Chile’s 2020 score—75.48—is largely attributed to the country’s efficiency in ensuring fundamental rights, upholding checks on government power and maintaining impartial bureaucracy.   	</t>
  </si>
  <si>
    <t xml:space="preserve">In 2020, Chile’s rule of law indicator score (78.19) was the highest within the Western Hemisphere region. The country’s score increased by 0.60 points from the previous year and exceeded the regional average by 27.04 points. Throughout the decade, Chile has been a top performer in the rule of law indicator—achieving its highest score of 78.19 in 2020 and its lowest score of 73.06 in 2018. The country’s high score is largely the result of an independent and effective judiciary, which is protected by the Chilean constitution and resistant to political pressures. </t>
  </si>
  <si>
    <t xml:space="preserve">The business stability indicator for Chile decreased by 2.99 points between 2019 and 2020. Despite this decrease, Chile’s score exceeds the Western Hemisphere average by 15.73 points and remains within the 75th percentile for 2020. Throughout the decade, Chile was consistently high-ranking—reaching its highest score of 76.16 in 2014 and its lowest score of 66.26 in 2020. Chile’s business stability score is largely attributed to a free business environment with effective regulations and policies. </t>
  </si>
  <si>
    <t>Unlike previous indicators, Chile’s violence and security scores are the worst performing within the country. Over the last ten years, the country’s score has varied within a range of 36.69 points—achieving their highest score of 83.10 in 2015 and their lowest score of 46.42 in 2020.</t>
  </si>
  <si>
    <t xml:space="preserve">With respect to the social context indicator, Colombia’s score experienced a marginal decrease of 0.98 points between 2019 and 2020—resulting in a score of 58.53—which falls 8.27 points below the Western Hemisphere average of 64.89 and into the 25th percentile for the region. Over the last decade, Colombia has consistently scored below the Western Hemisphere average. Despite constitutional protections for the freedom of expression and opinion, the Colombian media continue to face serious challenges at the hands of the government. Since the 2017 national strike—which demanded President Duque’s administration take greater actions toward thwarting corruption within the country—the media have been labeled and treated as enemies of the state. Hundreds of attacks against members of the press have been reported, both during and following the 2017 national strike, while serious media restrictions have left an estimated 7.8 million Colombians without access to local news within their municipalities. </t>
  </si>
  <si>
    <t xml:space="preserve">In terms of the quality of governance and institutions, Columbia’s score decreased by 2.97 points between 2019 and 2020—resulting in a score of 53.44. While the country’s score saw marginal improvements from 2010 to 2020, it remained just above the regional average by 2.81 points. Colombia’s 2020 score is largely influenced by concerning levels of corruption, flawed democratic institutions, and the reemergence of conflict with the Revolutionary Armed Forces of Colombia (FARC).	</t>
  </si>
  <si>
    <t>The rule of law indicator score saw a marginal decrease of 0.88 points between 2019 and 2020—resulting in a score of 48.27—which falls under the Western Hemisphere average of 51.15 by 2.88 points. While Colombia’s rule of law indicator score fluctuated over the last decade, it consistently remained below the regional average. For example, between 2010 and 2020 the country’s average rule of law score was 48.83, while its regional counterparts held an average of 50.61 during the same period of time. Colombia’s score is largely influenced by the obstacles faced by the judiciary, which stem from institutionalized corruption. In recent years, allegations of corruption and extortion have emerged—incriminating the country’s supreme court justices and exposing a network (the Cartel de la Toga) of bribery among judges, lawyers, and political elites.</t>
  </si>
  <si>
    <t xml:space="preserve">Despite problems with corruption, Colombia’s business stability score (62.24) ranked within the higher percentile of the region—exceeding the regional average by 11.71 points in 2020. While Colombia’s business stability score only saw a marginal increase of 0.18 points from the previous year, the country continues to maintain an open business environment and is home to the fourth largest economy in the region. Additionally, Colombia has signed a bilateral trade agreement with the United States, which has provided further incentive for the country to improve its regulatory system and policies impacting its business environment.  </t>
  </si>
  <si>
    <t xml:space="preserve">In terms of the violence and security indicator, Colombia ranks within the lower percentile for the region with a score of 38.93—a 1.57-point decrease from 2019. Despite the country’s low score in 2020, Colombia saw significant improvements in its rule of law score over the last decade, increasing a total of 12.41 points between 2010 and 2020. More specifically, the country’s score increased following the 2016 peace accords with FARC but began to decrease again as relations between the government and FARC deteriorated in 2017. Beyond these conditions, Colombia’s score was influenced by a history of homicide and insecurity related to organized crime networks and drug trafficking.  </t>
  </si>
  <si>
    <t xml:space="preserve">Between 2019 and 2020, Costa Rica’s social context indicator score saw a marginal increase of 0.48 points—resulting in a score of 88.53—which falls within the 75th percentile for countries within the Western Hemisphere. Over the last decade, Costa Rica’s indicator score retained consistently high measures, ranging between a low of 87.54 in 2017 and a high of 89.70 in 2010. When compared to its regional counterparts, Costa Rica is the safest country for journalists. This is largely due to guarantees safeguarding the freedom of expression. Beyond these conditions, Costa Rica’s 2020 score is mainly attributed to respected civil liberties, political rights, and media freedom which remain protected by progressive legislation. </t>
  </si>
  <si>
    <t xml:space="preserve">With respect to the quality of governance and institutions, Costa Rica is one of the highest performing countries within this indicator. In 2020, Costa Rica’s score increased by 6.07 points from the previous year—resulting in a score of 71.35—which exceeds the Western Hemisphere average of 50.63 by 20.72 points. The country’s score reflects a decade average of 69.87, achieving its lowest score of 65.28 in 2019 and its highest score of 72.41 in 2018. The quality of government score for Costa Rica in 2020 was largely determined by the country’s high performance in fundamental rights, checks on government, impartial and effective administration, control of corruption, and effective and transparent institutions. In Central America, where many countries suffer from weak democracies and widespread corruption, Costa Rica’s achievements are remarkable. </t>
  </si>
  <si>
    <t>Costa Rica’s rule of law score (74.64) exceeds the regional average by 24.49 points and falls within the top 75th percentile. Over the last decade, the country has retained consistently high scores within this indicator, and this is largely attributed to the successful implementation of anti-corruption laws within the country—in addition to maintaining an independent judiciary which is impermeable to the influence of political actors.</t>
  </si>
  <si>
    <t xml:space="preserve">Over the last decade, Costa Rica’s business stability indicator has steadily increased from their lowest score of 57.24 in 2010, to their highest score of 59.62 in 2020. The country’s score falls within the 75th percentile for the region and exceeds the average for Western Hemisphere countries by 9.09 points. Costa Rica’s score for business stability is largely influenced by effective regulations, but there are occasions when policies regarding property rights are contradictory or incomplete.  	</t>
  </si>
  <si>
    <t>With respect to the violence and security indicator, Costa Rica is a top performer and its 2020 score—72.35—falls within the top percentile. While the country’s indicator score declined by 4.3 points from the previous year, Costa Rica’s score significantly exceeds the regional average of 55.04 for 2020. In 2017, Costa Rica strengthened its anti-money laundering legal framework, however threats posed by organized crime and the trafficking of narcotics continue to be a major cause for concern.</t>
  </si>
  <si>
    <t xml:space="preserve">Cuba's social context indicator declined by 1.39 points from the previous year—and remains alarming low at 18.35—falling 46.54 points below the Western Hemisphere average in 2020. Over the last decade, Cuba’s social context score failed to exceed the threshold of the lowest percentile, and this is largely caused by the decisions enacted by the country’s authoritarian regime. The country’s social context score was heavily influenced by the ban on independent media and severe restrictions of civil liberties, which have been in place since the 1959 revolution. As a one-party communist state, Cuba has the lowest ranks among measures of political rights within the region. The 2019 constitution has not changed the status of political rights and civil liberties in the country. According to Reporters Without Border, media outlets are controlled by the communist party, and journalists that do not support official directives are subject to threats of imprisonment, harassment, arbitrary arrests, and persecution.  </t>
  </si>
  <si>
    <t>In terms of the country’s quality of governance and institutions, Cuba’s score continues to lag within the lowest percentiles. While the quality of government indicator increased by 0.83 between 2019 and 2020, Cuba’s current score (38.47) remains well below the 2020 average for Western Hemisphere countries (50.63). Over the last decade, Cuba’s score has ranged between a low of 35.44 in 2013 to a high of 39.76 in 2016 but has stayed decisively within the lowest percentile. The country’s 2020 score is attributed to the lack of impartial administration, checks on government power, and fundamental rights. Like the social context indicator, the quality of government is significantly impacted by the influence of the communist party.</t>
  </si>
  <si>
    <t xml:space="preserve">With respect to the rule of law indicator, Cuba's score increased by a marginal 0.73 points between 2019 and 2020—resulting in a score of 37.93—which fell below the regional average for 2020 by 13.22 points and ranked within the 25th percentile. As with the previous indicators, Cuba’s score has remained consistently low throughout the decade and has largely been influenced by the lack of an independent judiciary. In many cases, the courts have been used as a political tool to prosecute the regime's political opponents.  	</t>
  </si>
  <si>
    <t xml:space="preserve">In 2020, Cuba’s business stability indicator increased by 0.45 points from the previous year, resulting in a score of 39.09. The county's score remained consistently low throughout the decade, and again, can be attributed to the nature of the country's regime. Cuba's score stayed within the lowest percentile for the region in 2020 and throughout the decade. The country's score is attributed to poor transparency, vague policymaking, and inadequate regulations.  </t>
  </si>
  <si>
    <t>Between 2019 and 2020, Cuba’s violence and security indicator score increased by 9.21, resulting in the country’s current score of 55.77 which exceeds the regional average of 55.04. Over the decade, Cuba’s score has varied between a low of 35.85 in 2015 and a high of 67.82 in 2016. Reports have noted that the security environment is stable due to  the country’s strong military and police presence.</t>
  </si>
  <si>
    <t xml:space="preserve">Despite a slight decrease between 2019 and 2020, Dominica’s current social context score (84.74) substantially exceeds the Western Hemisphere average and ranks the country within the 75th percentile. Over the last ten years, the highest indicator score achieved was 88.63 in 2010 and its lowest score of 71.20 was measured in 2015. Throughout the decade, Dominica’s social context score has been consistently high compared to its regional counterparts, and this is largely the result of respected—and guaranteed—political rights and civil liberties. In terms of media freedom, within Dominica, the media is independent and constitutionally protected.  </t>
  </si>
  <si>
    <t xml:space="preserve">With respect to the quality of government indicators, Dominica’s current score (51.23) increased by 10.33 points from the previous year, however it remains just above the Western Hemisphere average of 50.63. Since 2010, the country's quality of government indicator has been declining, achieving its lowest score of 40.90 in 2019. </t>
  </si>
  <si>
    <t>Across the rule of law indicators, Dominica’s 2020 score (68.84) exceeded the Western Hemisphere average (51.15) by 17.69 points and ranked within the 75th percentile for the region. Since 2010, the country’s scores have been steadily increasing. Most notably, there has been a 15.5-point increase between the indicator scores for 2010 and 2020. Dominica’s current score was largely influenced by the country’s independent judiciary which is safeguarded by constitutional protections. Unlike many of its regional counterparts, the courts are relatively resistant to political pressure and corruption.</t>
  </si>
  <si>
    <t>In terms of the business stability indicator, Dominica has fluctuated between their highest score of 64.79 in 2010 and their lowest score of 56.44 which was recorded in 2017. Over the last decade, the country’s business stability score has been steadily declining. Dominica’s business stability score faced another marginal decrease (of 0.11 points) between 2019 and 2020, resulting in a current score of 57.53. The country’s score is largely attributed to inefficiencies in regulations and policies. In 2020, Dominica was cited as one of several countries with the lowest rates of property registration in the World Bank’s Doing Business Survey.</t>
  </si>
  <si>
    <t>With regard to the violence and security indicator, Dominica’s score increased by 14.60 points from the previous year. However, despite this increase, Dominica’s indicator score (44.95) remains within the 25th percentile for the Western Hemisphere and falls 10.09 points below the regional average. While Dominica’s indicator score fluctuated between its highest score of 59.99 in 2014 and its lowest score of 25.44 in 2011, the country has yet to retain an optimal score.</t>
  </si>
  <si>
    <t>Over the last decade, the Dominican Republic’s social context score has fluctuated between the highest score (77.25) achieved in 2013 and its lowest score (61.90) attained in 2018. In 2020, the Dominican Republic’s indicator score increased by 1.14, resulting in a score of 62.97. Despite the increase, the country’s score remained below the regional average of 64.89. The Dominican Republic's 2020 score is mainly credited to the partial guarantee of political rights and civil liberties. While freedom of expression and belief remain legally protected, journalists who report on corruption or drug trafficking are exposed to threats and potential retaliation.</t>
  </si>
  <si>
    <t>In terms of the quality of governance and institutions, the Dominican Republic’s score has stayed consistently moderate throughout the decade. The country’s highest recorded score was 55.13 in 2016 and its lowest was 49.98 in 2014. Despite a marginal decrease of 0.30 points from 2019 to 2020, the country’s current score (53.70) remains above the 2020 regional average of 50.63. The Dominican Republic’s quality of government indicator is primarily influenced by pervasive corruption within government and domestic institutions. The country also lacks impartial administration and serious checks on government powers.</t>
  </si>
  <si>
    <t>With respect to the rule of law indicator, the Dominican Republic’s score has steadily declined since reaching its highest count (50.66) in 2010. The country’s current score (44.21) falls below the regional average by 6.94 points. The domestic factors influencing the rule of law score were primarily attributed to a weak judiciary which remains vulnerable to political pressure and corruption.</t>
  </si>
  <si>
    <t xml:space="preserve">In 2020, the Dominican Republic's business stability indicator (49.15) decreased by 2.95 points from the previous year and fell just 1.31 points below the Western Hemisphere average of 50.53. Throughout the decade Dominican Republic's score has varied but consistently ranged between the mid-40s and mid-50s, where its highest score was 53.91 in 2017, and its lowest score was 46.46 in 2012. The country’s indicator score is attributed to problems with property rights and rule-based governance that significantly impact the business environment.  </t>
  </si>
  <si>
    <t>The Dominican Republic’s violence and security indicator reflected a 2020 score of 73.61—a 1.44-point increase from the previous year. Despite failing to meet the regional average for the previous indicators, the country’s violence and security score surpassed the regional average by 18.57 and ranked within the 75th percentile for the violence and security indicator. Over the last ten years, the country’s score has improved by nearly 8 points—expanding from a score of 65.65 in 2010 to its current score of 73.61 in 2020. According to the Overseas Security Advisory Council (OSAC), the Dominican Republic continues to face serious challenges in the form of organized crime and drug trafficking.</t>
  </si>
  <si>
    <t>Ecuador's social context score declined by 1.3 points from 2019, resulting in a score of 58.97 which falls 5.92 points below the Western Hemisphere average of 64.89. Despite scoring below the regional average, Ecuador’s score has steadily improved since 2017, following the election of President Moreno. During this period and subsequent years (2018, 2019), the freedom of media indicator began to improve by approximately 5-point increments. In contrast, during the presidency of Rafael Correa (2007-2017), the country’s media—particularly those who were critical of the administration—faced serious challenges.</t>
  </si>
  <si>
    <t xml:space="preserve">With respect to the quality of government indicators, in 2020, Ecuador had a marginal increase in its score from the previous year by 1.39 points. Ecuador's quality of government indicator has had substantial improvements from 2010 to 2020, increasing by a total of 3.06 points. However, despite this improvement, Ecuador remains ranked within the lowest percentile of the Western Hemisphere countries. The country's score is attributed to its flawed democracy, which has had democratic backsliding since 2007. In short, the country faces serious challenges concerning representative government, fundamental rights, checks on government, and impartial administration. Corruption continues to pose serious problems for the government.  </t>
  </si>
  <si>
    <t xml:space="preserve">Since 2010, Ecuador's rule of law has been increasing sustainably and the county has had a 14.93-point increase from 2010 to 2020. Despite Ecuador's improvements, it has yet to reach the threshold for the region's 2020 average (51.15). During President Correa’s administration, the country’s courts faced serious threats to their autonomy. However, since the election of Lenín Moreno in 2017, the court’s autonomy has gradually been restored. In the following year, the 2018 referendum—initiated by President Moreno—reorganized the transitional Council of Citizens Participation and Social Control (CPCCS) to ensure judicial integrity in the country's courts. Since 2018, the CPCCS has dismissed 19 judges.  </t>
  </si>
  <si>
    <t xml:space="preserve">In 2020, Ecuador's business stability indicator score (39.50) rose by 1.23 points from the preceding year. The country's business stability indicator ranks within the lower percentile for the region, where it's score falls 11.03 points below the regional average for 2020. Ecuador's low score is attributed to years of corruption. Ecuador's violence and security indicators was 66.74, which increased from the preceding year by 7.33 points. Compared to its regional counterparts, Ecuador's score is in the upper percentile. </t>
  </si>
  <si>
    <t>El Salvador's social context indicator declined by 6.31 points from the previous year—resulting in a score of 61.31 for 2020. The country's score falls below the Western Hemisphere regional average of 64.89 by 3.26 points. Since 2011, El Salvador's score has been steadily declining by approximately 2 points annually until 2018, when it started to see a slight increase in its score. The highest score that El Salvador has achieved for the social context indicator was in 2011 with 69.74. Within El Salvador, both political rights and civil liberties are respected and protected by a constitutional guarantee. Despite these guarantees for press freedom, the media still faces harassment, threats, and restrictions, particularly when investigating and reporting sensitive issues such as corruption and government financial activities. Since President Nayib Bukele took office in 2019, the media's freedom has been restricted, particularly those critical of the government and its current administration.</t>
  </si>
  <si>
    <t xml:space="preserve">With regard to quality of government indicator, for El Salvador’s score increased by 0.71 points from the previous year. The country’s score surpassed the Western Hemisphere regional average by 7.71 points and fell within the 75th percentile for the indicator. Throughout the decade, the country's score varied, where its highest score was achieved in 2014 with 61.52, and its lowest score was 57.0 in 2018. El Salvador's indicators score for 2020 was mainly attributed to widespread corruption and an inefficient system of governance.  </t>
  </si>
  <si>
    <t xml:space="preserve">El Salvador's rule of law indicator increased by 0.12 points from the previous year—resulting in a score of 46.74 for 2020. Despite the increase from the previous year, the country's score is 4.41 points below the Western Hemisphere regional average of 51.15. The decade range for El Salvador is 3.94 points, and El Salvador's highest score for the decade was 49.12 in 2014. The country's rule of law score for 2020 was largely influenced by a lack of judicial independence, as it remains susceptible to political pressure and corruption. In 2020, for example, President Bukele defied court orders on several occasions, particularly disregarding court orders related to the COVID-19 pandemic.   </t>
  </si>
  <si>
    <t xml:space="preserve">The country's business stability indicator declined by 2.30 points from the previous year—resulting in a score of 49.16 for 2020—which falls below the Western Hemisphere regional average of 50.53 by 1.37 points. Throughout the decade, the country's indicator has varied, where it achieved the highest score in 2010 with 59.03 and its lowest score in 2020. The overall decade range for the business stability indicator is 11.29. The country's indicator score is mainly attributed to widespread corruption and the lack of private sector policies.  </t>
  </si>
  <si>
    <t xml:space="preserve">El Salvador's violence and security indicator for 2020 increased from the previous year. Notwithstanding, the country's indicator score is below the Western Hemisphere average of 55.04 by 7.30 points. On a positive note, the country's indicator score has improved since 2010, gradually increasing from 29.20 toward its highest score of 47.74 in 2020. The decade range for the violence and security indicator is 18.54. El Salvador's indicator score is primarily affected by the country’s status as a major transit point for drug trafficking within Central America. </t>
  </si>
  <si>
    <t xml:space="preserve">Grenada's 2020 social context indicator increased by 1.42 points from the previous year, resulting in a score of 77.69, which exceeds the regional average of 64.89 by 12.80 points. Over the last decade, the country's score has varied in the extent of minor annual decreases but has generally avoided dramatic shifts. Grenada’s highest indicator score of 82.61 was recorded in 2015 and its lowest score of 76.27 was measured in 2019. Of all the indicators listed above, the social context indicator has remained consistently high for Grenada and continues to stay above the Western Hemisphere regional average. The country's social context indicator score remained high because civil liberties and political rights are both respected and guaranteed within the country. In 2012, Grenada decriminalized defamation, which can explain the increase in the country's scores from 2011 to 2016, 79.16 and 81.78, respectively.  </t>
  </si>
  <si>
    <t xml:space="preserve">With respect to the quality of government and institutions, Grenada’s 2020 score declined by 1.29 points from the previous year. Despite its decrease, Grenada's indicator score is slightly above the Western Hemisphere regional average of 50.63 by 2.02 points. Throughout the decade, the country's score has varied, where the highest score achieved within this indicator was 56.62 in 2016, and its lowest score was 51.39 in 2012. The country's quality of government score is attributed to problems with corruption and government efficiency.  </t>
  </si>
  <si>
    <t xml:space="preserve">Grenada's rule of law indicator declined in 2020 by a marginal 0.06 points from the previous year. The indicator's Western Hemisphere regional 2020 average was 51.15, and Grenada's score (66.36) was 15.21 points above the regional average. In 2020, out of 11 Caribbean countries assessed by the indicator, Grenada was labeled a top performer. During the decade, the mini-max range for Grenada was 40.08 (2013) and 76.67 (2016). Grenada's 2020 rule of law indicator is mainly affected by constitutional guarantees of judicial independence, which have been respected within the country.  </t>
  </si>
  <si>
    <t xml:space="preserve">The country's business stability indicator for 2020 increased by 6.34 points from the previous year. Grenada's indicator score is above the Western Hemisphere regional average of 50.53 by 5.51 points for 2020. Throughout the decade, the country's score has varied, where its highest score was recorded in 2010 with 64.01, and its lowest score was in 2019 with 49.70.  </t>
  </si>
  <si>
    <t xml:space="preserve">Grenada's violence and security indicator for 2020 declined by 2.73 points from the previous year. Regardless of the decline in the country's score, Grenada's indicator score (75.28) exceeded the Western Hemisphere average of 55.04 by 20.24 points. Over the last ten years, the mini-max range for Grenada was 62.89 (2011) and 83.29 (2015). </t>
  </si>
  <si>
    <t xml:space="preserve">Guatemala's social context indicator declined in 2020 by 0.87 points from the previous year, resulting in a score of 46.30, which falls below the Western Hemisphere regional average of 64.89 by 18.59 points. Since 2010, the country's score has varied with an approximately 2.5-point decline from year to year. Throughout the decade, the mini-max range for Guatemala was 46.30 (2020) and 52.08 (2010), with a range of 5.78 points. Guatemala's social context indicator score within Central American countries is one the lowest performers.  </t>
  </si>
  <si>
    <t xml:space="preserve">With regard to the quality of government indicator, Guatemala’s score has declined by 3.12 points from 2019, resulting in a score of 33.54. Guatemala's current indicator score fails to reach or surpass the Western Hemisphere regional average of 50.63, by 17.09 points. Since 2010, the country's score has been on a decline, and has dropped 12.13 points between 2010 and 2020. The country's quality of government score is primarily attributed to widespread and worsening corruption within the country, the government's poor control of corruption, and generally, the state’s weak-preforming democracy. The country is characterized by democratic fragility and continues to face major obstacles in maintaining impartial administration and improving an inefficient bureaucratic system. </t>
  </si>
  <si>
    <t>Guatemala's rule of law indicator declined in 2020 by 4.18 points from the previous year. The indicator's Western Hemisphere regional average was 51.15, and Guatemala's score failed to reach the threshold by 20.54  points. As a result, Guatemala's rule of law indicator falls within the bottom percentile for the Western Hemisphere region. During the last decade, the mini-max range for Guatemala was 30.61 (2020) and 42.31 (2010), with a range of 11.70 points. This indicator is mainly impacted by widespread corruption and government inefficiency within the country. Moreover, Guatemalan courts remain highly susceptible to political influence by internal and external actors, which severely restricts judicial independence within the country.</t>
  </si>
  <si>
    <t xml:space="preserve">In terms of business stability, the country's indicator scores for 2020 increased by 2.07 points from the previous year. Guatemala's 2020 indicator score surpasses the Western Hemisphere average of 50.53 by 1.71 points. Notably, the business stability indicator is Guatemala’s only indicator which meets or surpasses the Western Hemisphere and Central American average. Throughout the decade, the country's score has varied, where its highest score of 52.24 was recorded in 2020 and its lowest score of 46.03 was measured in 2015. Guatemala’s consistently low rank is largely the result of poor law enforcement, widespread corruption, and a lack of transparency in regulations that impact businesses.  </t>
  </si>
  <si>
    <t xml:space="preserve">Guatemala's violence and security indicator for 2020 declined by 3.36 points from the previous year. The country's indicator score fell below the Western Hemisphere average of 55.04 by 12.90 points. During the decade, the mini-max range for Guatemala was 30.76 (2011) and 45.50 (2019). The country has witnessed slight improvements in its score, but it remains consistently low. According to the OSAC, Guatemala is considered one the most dangerous countries in the world due to the presence of violent criminal gangs like Barrio 18 (18th Street) and Mara Salvatrucha (MS13). </t>
  </si>
  <si>
    <t xml:space="preserve">Guyana's social context indicator declined in 2020 by 0.90 points from the previous year, resulting in a score of 65.44 which surpasses the Western Hemisphere regional average of 64.89 by 0.55 points. Since 2010, the country's score has been declining by approximately 0.05 and 1.5 points. Over the decade, the mini-max range for Guyana fluctuated between 65.44 (2020) and 70.43 (2010), with a range of 4.99 points. Guyana's social context indicator score within South American countries is a moderate performer (6/12), with Uruguay being a top performer for South America. The country's social context indicator has been consistently high to moderate mainly because civil liberties and political rights have largely been respected. However, according to Reporters Without Borders, press freedoms are restricted when journalist investigations or reports disagree with the narratives produced by the political party in power.  </t>
  </si>
  <si>
    <t xml:space="preserve">The country's quality of government indicator declined in 2020 by 0.75 points from the previous year, resulting in a score of 50.39, which falls below the Western Hemisphere regional average of 50.63 by 0.24 points. However, the country’s score has steadily improved over the last decade. Guyana achieved its highest social context score of 52.32 in 2018 and its lowest score of 45.76 in 2012. Guyana is ranked within the top 5 performing countries in the South American region, with Uruguay holding the highest rank within the subregion. The country's quality of government score is primarily attributed to corruption and government inefficiencies.  </t>
  </si>
  <si>
    <t>With regard to the rule of law indicator, Guyana's 2020 score declined by 1.03 points from the previous year. The indicator's Western Hemisphere regional 2020 average was 51.15, and Guyana's score was 2.11 points above the regional average. Like the social context indicator, Guyana’s scores across the rule of law indicator placed the country within the top performing countries in the South American region, with Chile holding the highest rank for the subregion. Over the last decade, the mini-max range for Guyana was 42.07 (2011) and 54.29 (2019), with a range of 7.81 points. During this time, the country has consistently held an average score for the indicator, which has been largely shaped by political disputes that destabilize the efficiency of the judiciary.</t>
  </si>
  <si>
    <t xml:space="preserve">The country's business stability indicator for 2020 increased by 1.33 points from the previous year resulting in a score of 47.66, which fails to meet the Western Hemisphere average of 50.53 by 2.87 points for 2020. Since 2010, the country's score has varied, where its highest score was of 47.66 was attained in 2020 and its lowest score of 42.21 was reached in 2015. The country's score is mainly influenced by complex and ineffective regulations which impact the private sector disproportionally and remain unevenly enforced.  </t>
  </si>
  <si>
    <t>With respect to the violence and security indicator, Guyana's 2020 score rose by 11.22 points from the previous year. The country's indicator score surpassed the Western Hemisphere average of 55.04 by 12.55 points. Over the last ten years Guyana’s indicator score range between its highest score of 56.37 in 2019 and 67.59 in 2020. While the country has witnessed improvements in its score during this period, the score remains impacted by serious challenges posed by organized crime.</t>
  </si>
  <si>
    <t xml:space="preserve">Haiti’s social context indicator score declined by 0.96 points from the previous year—producing a score of 39.82 for 2020—and dramatically fails to reach the regional average (64.89) by 25.07 points. The country’s score has been steadily declining since 2010, and its current score is also grouped within the 25th percentile. Over the last ten years, Haiti’s highest recorded score (47.66) was achieved in 2013 and 2014, while its lowest score of 39.82 was reached in 2020. The country’s social context indicator score is primarily affected by the poor status of civil liberties and political rights within Haiti. One example of this is the 2017 presidential election, which was fraught with irregularities. While the Haitian constitution protects freedom of expression, in practice, journalists face serious challenges in the form of government interference. Following the adoption of the 2017 defamation law, conditions for media have worsened and journalists are also exposed to threats of violence when reporting or investigating sensitive issues.    </t>
  </si>
  <si>
    <t>With regard to the quality of governance and institutions, Haiti’s score declined 0.07 points from the previous year, producing a score of 27.52. The country’s score ranks among the lowest within the Western Hemisphere, where its indicator falls 23.11 points below the average threshold of 50.63 for 2020. Over the last ten years, the country’s score has steadily plummeted by 8.82 points from 2010 to 2020. The lowest quality of government score achieved was 27.47 which was recorded in 2012. The highest indicator score, 36.34, was measured in 2010. The current score is primarily attributed to several factors, namely the lack of impartial bureaucracy, controls of corruption, and poor checks on government power. The former was particularly pronounced during the presidency of Jovenel Moise, who ruled by decree since legislative elections were postponed indefinitely. The former president, alongside President Michel Martelly, was also involved in the multibillion-dollar Petro-Caribe scandal.</t>
  </si>
  <si>
    <t>In 2020, Haiti’s rule of law indicator showed a decrease of 2.17 points from the previous year, and much like the previous indicators, fell below the Western Hemisphere regional average. Throughout the decade, the country’s rule of law score has varied, achieving its highest score of 34.07 in 2018 and its lowest score of 29.91 in 2020. The country’s current score of 29.91 ranked within the bottom 25th percentile for the region but remained largely impacted by several deficiencies, namely the susceptibility of the judiciary to political pressure and its lack of independence despite constitutional guarantees.</t>
  </si>
  <si>
    <t>The country’s business stability indicator for 2020 increased by 0.82 points from the previous year. Despite the country’s score increase, Haiti’s score still trails behind the Western Hemisphere average of 50.53 by 17.66 points. The country’s score has varied throughout the decade, ranging from 2010 and 2020 by 2.81 points. In 2020, the business stability score is primarily impacted by a lack of property rights, rule-based governance ratings, and inefficiencies across regulations.</t>
  </si>
  <si>
    <t>The violence and security index for Haiti in 2020 increased by 9.50 points from the previous year. However, despite this increase in Haiti’s score, it still falls below the Western Hemisphere regional average of 55.04 by 9.54 points for 2020. The country’s decade-long scores have varied but have been consistently low. This is particularly concerning as the score was attributed to pronounced rates of organized crime and widespread trafficking.</t>
  </si>
  <si>
    <t>Honduras's 2020 social context indicator increased by 0.28 points from the previous year, resulting in a score of 45.34, which fails to meet the regional average of 64.89 by 19.55 points and falls within the bottom percentile for the Western Hemisphere. The country’s performance across the subregion was poor, where it received one of the lowest ranks (7/8), followed by Nicaragua. Throughout the decade, the mini-max range for Honduras was 42.49 (2011/2012) and 52.74 (2014), with a range of 10.25 points. Honduras’s social context indicator was attributed to the dramatically poor status of civil liberties and political rights throughout the country. While constitutional guarantees ‘protect’ press freedom, journalists are frequently subject to harassment, intimidation, and death threats. According to Reports Without Borders, following the 2009 coup d’état, the government has consistently targeted the media.</t>
  </si>
  <si>
    <t xml:space="preserve">With regard to the quality of governance and institutions, the country's score decreased by 2.98 points from the previous year, resulting in a score of 36.48. Honduras's indicator score is substantially low and falls below the Western Hemisphere regional average of 50.63 by 14.15 points. Since 2010, the country's score has steady declined, wherein 2010, the county's score was 45.14, 8.66 points dropped between 2010 and 2020. The country's quality of government score is attributed to widespread and worsening corruption within the country, the government's lack of control over corruption, and weak-preforming democracy. The country is characterized by democratic fragility. </t>
  </si>
  <si>
    <t>Honduras's rule of law indicator declined in 2020 by 3.77 points from the previous year. The indicator's Western Hemisphere regional 2020 average was 51.15, and Honduras's score was 19.53 points below the regional average. Honduras's rule of law indicator falls within the bottom percentile for the Western Hemisphere region. Over the last decade, the mini-max range for Honduras was 31.62 (2020) and 41.14 (2011), with a range of 9.52 points. Honduras's 2020 rule of law indicator was primarily impacted by the lack of judicial independence and impartiality, which remains susceptible to the influence of powerful political and business elites.</t>
  </si>
  <si>
    <t xml:space="preserve">In terms of Honduras’s business stability score, the country’s indicator increased by 0.55 points from the previous year but continues to fall below the regional average of 50.53 for 2020. Throughout the decade, the country's indicator score has varied, where its highest score was achieved in 2017 with 59.50, and its lowest score was in 2015 with 44.05. Honduras's business stability indicator is primarily influenced by the lack of efficiency in regulations and widespread corruption.  </t>
  </si>
  <si>
    <t xml:space="preserve">The country’s violence and security indicator for 2020 increased by 8.36 points from the previous year, resulting in a score of 48.48. Of all the previous indicators, Honduras’s violence and security score has improved the most dramatically. Despite this improvement, Honduras's score fails to meet the Western Hemisphere average of 55.04 by 6.56 points. Throughout the last decade, the mini-max range for Honduras was 33.53 (2014) and 48.48 (2020), with a range of 14.95 points. While the country has experienced slight improvements in its score, it consistently ranks below its subregional counterparts. Honduras's violence and security indicator score for 2020 was primarily influenced by the country’s unprecedented homicide rate and the widespread presence of criminal gangs.  </t>
  </si>
  <si>
    <t>Jamaica’s social context indicator for 2020 was 77.08, an increase of 2.68 points from the previous year. The country's social context indicator is 12.19 points above the Western Hemisphere average of 64.89, grouping Jamaica's score within the top percentile for the region. Since 2010, Jamaica has experienced an increase in its social context score and has recorded consistently high levels of political rights, civil liberties, and media freedom, which are respected, guaranteed, and backed by the country’s constitution. In 2020, Reporters Without Borders noted the country is among the safest for journalists, particularly when compared to its regional counterparts.</t>
  </si>
  <si>
    <t xml:space="preserve">The quality of government indicators, in 2020, saw an increase of 1.23 points from the previous year. Jamaica’s current score of 57.39 exceeds the regional average by 6.79 points. However, the country still ranks below the top-performing countries in the region. Between 2010 and 2020, Jamaica's score has remained constant within a range of 5.41 points, where its score did not have any significant changes. Despite the country’s consistent scores, Jamaica’s quality of government indicator continues to be influenced by high levels of corruption within the country.  </t>
  </si>
  <si>
    <t xml:space="preserve">In 2020, Jamaica had a marginal increase of 0.55 points in the rule of law indicator, 7.41 points above the regional average of 51.15. Over the decade, the country's rule of law has varied but always remained above the regional average. The constitution protects and ensures judicial independence from political interference, particularly within the higher levels of the judiciary. Despite the independence of the court, widespread corruption continues to pose problems within the lower courts.    </t>
  </si>
  <si>
    <t xml:space="preserve">With regard to the business stability indicator, Jamaica’s 2020 score decreased by 0.95 points from the previous year, resulting in a score of 62.44. The country’s business stability indicator falls within the top percentile for the region and is primarily attributed to an effective business regulatory system, protected property rights, and rule-based governance relating to economic activity.  </t>
  </si>
  <si>
    <t xml:space="preserve">The 2020 violence and security indicators for Jamaica was 38.75, which decreased from the preceding year by 2.64 points. Across this indicator, Jamaica’s scores rank within the lower percentile for the Western Hemisphere region. The country's indicator score is primarily influenced by the presence of violent crime and crime resulting from drug trafficking networks. The country also struggles with high rates of homicide, reporting 46.5 homicides per 100 000 inhabitants in 2020. </t>
  </si>
  <si>
    <t xml:space="preserve">Mexico’s social context indicator score for 2020 declined by a marginal 0.03 points from the previous year, resulting in a score of 54.41, which fails to meet the region average of 64.89 by 10.48 points. The country’s indicator score falls within the bottom percentile and ranks among the lowest scores of the Western Hemisphere and Central American regions. Throughout the decade, Mexico’s indicator score has fluctuated, where it achieved the highest score in 2010 with 59.41 and its lowest score of 51.21 in 2012. The country’s decade range is 8.20 points. Mexico’s social context indicator for 2020 is mainly influenced by limited civil liberties and political rights within the country. When journalists report on organized crime, drug trafficking, and corruption concerning press freedom, the media faces threats and violence. According to Reporters Without Borders, the collusion between organized crime and government officials has posed a serious challenge for the media. It has further increased the threat and violence they face within the country.  </t>
  </si>
  <si>
    <t xml:space="preserve">With regard to the quality of governance and institutions, the country’s indicator has increased by a marginal 0.03 from the previous year. Despite the marginal increase in the country’s indicator score, Mexico’s indicator has been consistently within the 40 and 50 range. Mexico’s indicator score falls within the 25th percentile for the Western Hemisphere countries. The indicator average for the Western Hemisphere in 2020 was 50.63, and Mexico falls below the average by 2.79 points. Throughout the decade, Mexico’s indicator score has varied, where its highest score was 56.24 in 2010, and its lowest score was 47.81 in 2019. Mexico’s indicator score is primarily influenced by widespread corruption, a lack of impartial administration, and weak checks on government power within the country. </t>
  </si>
  <si>
    <t xml:space="preserve">Mexico’s rule of law indicator declined by a marginal 0.02 points from the previous year, resulting in a score of 41.30 for 2020. Over the last ten years, Mexico’s rule of law score has steadily declined by approximately 2-3 points annually. The country’s score is grouped within the 25th percentile for the Western Hemisphere countries and falls 9.85 points below the regional average for the rule of law indicator. During the decade, the minimum and maximum scores for Mexico were 40.88 (2013) and 45.59 (2010), with a range of 4.71 points. Mexico’s indicator score is mainly attributed to the country’s serious deficit in the rule of law. The 2008 constitutional reforms have only resulted in minor improvement within the judicial system, and inefficiencies, delays, and corruption plague the judicial system in Mexico.  </t>
  </si>
  <si>
    <t xml:space="preserve">In terms of the country’s business stability, Mexico’s score declined in 2020 by 0.81 points from the previous year. Unlike previous indicators, Mexico’s business stability indicator surpasses the Western Hemisphere average of 50.53 by 7.57 points. Despite exceeding the regional average, Mexico’s score has declined since 2010. Over the last ten years, the minimum and maximum scores for Mexico were 52.10 (2020) and 64.57 (2011), with a range of 12.47 points. The country’s business stability score for 2020 is primarily attributed to corruption, and a lack of efficiency and transparency in regulations.  </t>
  </si>
  <si>
    <t xml:space="preserve">Mexico’s violence and security indicator for 2020 increased by 0.32 points from the previous year, resulting in a score of 30.75. Despite this marginal increase in score, Mexico still suffers from serious challenges concerning violence and security. Mexico’s score is substantially below the Western Hemisphere average of 55.04 and fails to meet the threshold by 24.29 points. The country’s score has varied throughout the decade but has consistently remained low compared to its regional counterparts. During the decade, the minimum and maximum scores for Mexico were 18.80 (2014) and 36.57 (2011), with a range of 17.77 points. The country’s violence and security indicator score for 2020 is primarily impacted by the serious challenges the country faces from organized crime and drug trafficking.  </t>
  </si>
  <si>
    <t xml:space="preserve">Nicaragua's social context indicator score declined by 0.73 points from the previous year, resulting in a score of 31.56 for 2020. The country's social context indicator is 33.33 points below the Western Hemisphere average of 64.89. Since 2010 the country's indicator score has varied, where the country achieved its highest score in 2014 with 62.51, and its lowest indicator score in 2020. The range between 2010 and 2020 is 23.43 points, where the country experienced a significant drop in its score at the beginning of the decade. Within Central America, Nicaragua’s 2020 score is the lowest for the social context indicator. Across the Western Hemisphere countries, Nicaragua’s social context score remains consistently low. The country’s score is primarily attributed to the poor status of civil liberties and political rights, which were particularly weak during the presidency of Daniel Ortega. Since 2007, the media's freedom has been severely restricted. Journalists are threatened with violence when they report on corruption and the worsening political crisis within the country. Following the re-election of President Ortega, Nicaragua’s social context score declined by 9.26 points from 2016 to 2017. The following year, as the political crisis worsened and President Ortega’s regime became increasingly dictatorial, the social context score continued to decrease substantially. By 2020, the country’s score had fallen by 11.14 points from 2018.   </t>
  </si>
  <si>
    <t>With regard to the quality of governance and institutions, Nicaragua’s indicator score decreased by 5.11 points from the previous year, resulting in a score of 28.18 for 2020. The country’s indicator score falls substantially below the Western Hemisphere average of 50.63 and fails to meet the threshold by 22.45 points. Nicaragua’s quality of government score for 2020 is ranked within the bottom percentile for Western Hemisphere countries. Since 2015, the score has continued to decline. As the political crisis worsened in 2018, the indicator score declined considerably, where 2020 is the lowest score that country has had throughout the decade. The country achieved its highest indicator score in 2011 with 52.27. Nicaragua's quality of government indicator score is mainly influenced by the political crisis and widespread corruption within the country.</t>
  </si>
  <si>
    <t xml:space="preserve">Similarly, Nicaragua's rule of law indicator score declined by 1.08 points from the previous year, resulting in a score of 28 for 2020. The country's indicator is 23.15 points below the Western Hemisphere average of 51.15 for 2020. As with previous indicators, the rule of law score has also steeply declined over the last decade. Nicaragua’s rule of law score has remained consistently low since 2010, where the country's decade average range between scores of 28 and 36.79. The country’s current indicator score is primarily influenced by the lack of judicial independence, which causes the courts to be more susceptible to politicization. Moreover, the rule of law within the country has been further weakened by the government’s efforts to eliminate social protest against the country's regime.  </t>
  </si>
  <si>
    <t xml:space="preserve">In terms of the country's business stability, Nicaragua’s indicator score declined by 1.41 points from the previous year, resulting in a score of 42.11 for 2020. The country's indicator is 8.42 points below the Western Hemisphere average of 50.53. Throughout the decade, the country's indicator score has varied and remained within the range of 42.11 and 46.71 in 2020 and 2017, respectively. As with previous indicators, Nicaragua was ranked among the lowest performing countries within the Western Hemisphere and Central America. The country's score is attributed to corruption and an inadequate regulatory system.  </t>
  </si>
  <si>
    <t>Nicaragua's violence and security indicator score has declined significantly—by 24.74 points from the previous year—resulting in a score of 31.12 for 2020. For 2020, the country's violence and security indicator failed to meet the threshold of the Western Hemisphere regional average (55.04) by 23.92 points. Although Nicaragua’s score has varied throughout the decade, the country reached its lowest score in 2020. The indicator score is primarily influenced by the serious challenges the country faces with regard to organized crime and drug trafficking.</t>
  </si>
  <si>
    <t xml:space="preserve">Panama's social context indicator score for 2020 declined by 1.30 points from the previous year. Despite the decline in the country's indicator score from 2019, Panama's indicator score exceeds the Western Hemisphere average of 64.89 by 11.15 points. Panama's indicator has remained consistently high, only fluctuating within the 66.92 and 70.59 range. Within the Central America region, Panama has also consistently scored better than its subregional counterparts. Panama's social context indicator score for 2020 is primarily attributed to the successful guarantees of, and respect for, civil liberties and political rights within the country. Nevertheless, concerns over media freedom within the country have emerged, particularly in regard to journalists who face court proceedings while reporting on corruption-related issues or criticizing government policies. For example, libel and defamation charges have been brought against journalists who have reported on stories that are not favorable by the government, resulting in self-censorship. The wife of the former president Martinelli has sued several media outlets to halt the investigation and report on the Odebrecht scandal.   </t>
  </si>
  <si>
    <t xml:space="preserve">With regard to the quality of governance and institutions, Panama’s score declined in 2020 by 1.51 points from the previous year. Despite the decrease, the country’s score remains slightly above the Western Hemisphere country average of 50.63 by 5.57 points. Over the last ten years, the country's indicator score has consistently fallen. However, throughout the decade Panama has held an average score that ranged between 53.11 to 57.40, in 2014 to 2017, respectively. Panama's quality of government indicator score is primarily influenced by corruption, challenges with the constraints on the government's power, and impartial administration.  </t>
  </si>
  <si>
    <t xml:space="preserve">Panama's rule of law indicator for 2020 amounted to a score of 46.60, marking a decrease of 0.40 points from the previous year. Unlike the previous indicators, the rule of law indicator in Panama falls below the Western Hemisphere countries average of 51.15 by 4.55 points. Throughout the decade, the country's indicator score has varied, where the country achieved its highest score in 2012 with 50.10, and its lowest score in 2015 with 46.13. The drop in the country's score took place around the same time the Odebrecht scandal had come to light. The country's rule of law indicator is large impacted by widespread corruption and inefficiencies with the judicial system.   </t>
  </si>
  <si>
    <t xml:space="preserve">The country's business stability indicator decreased in 2020 by 1.96 points from the previous year, amounting to a score of 58.66, which exceeds the Western Hemisphere average (50.53) by 8.13 points. Throughout the decade, the country's indicator score has varied, where it achieved its highest score in 2018 with 60.81 and its lowest score in 2013 with 54.76. Panama's 2020 business stability indicator is attributed to an adequate regulatory system which impacts private sector businesses.  </t>
  </si>
  <si>
    <t xml:space="preserve">In terms of violence and security, Panama's 2020 indicator score declined by 7.15 points from the previous year, resulting in a score of 70.21. Despite the decline in the country's indicator, Panama's score falls well above the Western Hemisphere average of 55.04 and exceeds the average by 15.17 points for 2020. Compared to its counterparts in the Western Hemisphere and particularly, the Central American region, Panama has been consistently a top performer for the violence and security indicator. Panama's indicator score is attributed to lower homicide rates and criminal activities than its counterparts in the region.  </t>
  </si>
  <si>
    <t>Paraguay's social context indicator for 2020 declined by 1.41 points from the previous year, resulting in a score of 61.30, which exceeds the Western Hemisphere average (64.89) by 3.59 points. Throughout the decade, Paraguay's indicator score has varied, achieving its highest indicator score in 2019 with 62.71, and its lowest indicator score in 2012 with 59.30. Paraguay's social context indicator score for 2020 is mainly attributed to a consistent but partial respect for political rights and civil liberties. The country’s constitution guarantees freedom of speech; however, media outlets have faced challenges when investigating and reporting corruption, crime, or government criticisms. They have also encountered intimidation, harassment, and aggression from both public officials and criminal organizations. The country’s protections for civil liberties also fall short of safeguarding Paraguay’s indigenous population, which continues to face systemic discrimination.</t>
  </si>
  <si>
    <t xml:space="preserve">With respect to the quality of governance and institutions, Paraguay’s 2020 score declined by 1.35 points from the previous year. Despite the decline, Paraguay's indicator score is slightly above the Western Hemisphere country average of 50.63 by 2.13 points. Paraguay's indicator score has varied throughout the decade, where the decade range is 51.50 to 55.68, 2014 to 2017, respectively. The country's quality of government indicator is primarily attributed to widespread corruption, inefficiencies in government and administration, and poor constraints on government powers.  </t>
  </si>
  <si>
    <t xml:space="preserve">In 2020, Paraguay's rule of law indicator declined by 1.41 points from the previous year. The country's indicator score is below the Western Hemisphere country average of 51.15 by 9.35 points. Throughout the decade, the country's score has varied, where Paraguay attained the highest indicator score in 2019 with 43.21 and its lowest indicator score in 2010 with 39.15. The country's rule of law indicator for 2020 is mainly impacted by an uneven application of the law and lack of judicial independence. On paper, the judiciary is independent, but in practice, the judiciary is highly susceptible to political pressure and organized crime, particularly those involved in drug trafficking and money laundering. </t>
  </si>
  <si>
    <t xml:space="preserve">In terms of the country’s business stability indicator, Paraguay’s score decreased by 1.09 points from the previous year. Despite the decline in the country's indicator score, Paraguay exceeds the Western Hemisphere country average of 50.53 by 0.92 points. Throughout the decade, the country's indicator score has been wide-ranging, where it attained the highest indicator score in 2019 with 52.54 and the lowest indicator score in 2010 with 48.71. Paraguay's indicator score is largely attributed to corruption and issues associated with business freedom; however, the country does have an adequate regulatory system concerning their domestic private sector. </t>
  </si>
  <si>
    <t xml:space="preserve">With regard to the country’s violence and security indicator, Paraguay’s 2020 score increased by 3.21 points from the previous year, resulting in a score of 63.70. The country's indicator score exceeds the Western Hemisphere average of 55.04 by 8.66 points for 2020. Since 2010, the country's score has experienced improvements, where the country had attained its highest indicator score in 2020 and its lowest score in 2011, with a range of 21.37. Paraguay's violence and security indicator score is primarily attributed to the serious problem of organized crime and criminal activities within the country, particularly in relation to drug trafficking.  </t>
  </si>
  <si>
    <t>Peru's social context indicator declined in 2020 by 0.78 points from 2019, resulting in a score of 64.46, which fell 0.43 points below the average for the region. Between 2010 and 2020, Peru's score varied between +/- 2 points, and in 2014, Peru achieved their highest social context score of 67.88. Although the country’s score fares relatively well compared to its regional counterparts, the media does face some challenges when it investigates government corruption and connections with drug trafficking networks.</t>
  </si>
  <si>
    <t>With regard to the quality of governance and institutions, the country’s indicator fell by 0.63 points from the previous year; however, Peru's score remained 2.17 points above the regional average. In 2020, Peru's quality of government indicator fell within the 50th percentile of the score distribution. Following the first two decades of Peru’s democratic transition in 1980, the country’s democracy was fragile. Since then, Peru has continued their progress—particularly excelling in areas of policy formulation and implementation—and the government remains committed to maintain it.</t>
  </si>
  <si>
    <t xml:space="preserve">In 2020, Peru had a marginal decrease in the rule of law by 0.34 points, which is 2.05 points lower than the average of 51.15 for the Western Hemisphere. Peru's rule of law indicator in 2020 fell within the 50th percentile of the distribution for the region. Over the decade, the country's rule of law has varied but always remained below the regional average. For example, Peru's average rule of law score from 2010 to 2020 is 48.70, whereas the decade score for its counterparts in the region is 50. 61. Peru's rule of law score remains at a low level because the judiciary is perceived to be very corrupt, where judges accept bribes and irregular payments in return for more favorable decisions. Additionally, there is widespread political interference within the judicial system and the courts remain susceptible to influence. </t>
  </si>
  <si>
    <t xml:space="preserve">Peru's business stability indicator score declined by 1.79 points from the preceding year, resulting in a score of 59.13 for 2020. Between 2010 and 2020, Peru's score hardly fluctuated, consistently remaining within a range of 5.19 points. Despite exceeding the regional average by 8.60 points in 2020, Peru's business environment is impacted by corruption and facilitation payments. The country faces challenges within the business regulatory environment and lacks transparency in government policy related to business.  Peru's 2020 violence and security indicator reflected a score of 42.13, which decreased from the preceding year by 12.90 points. Peru's violence and security indicators are within the lower percentile for the region.  </t>
  </si>
  <si>
    <t xml:space="preserve">Saint Lucia's social context indicator score dropped in 2020 by 4.53 points from the previous year. Despite the country's drop in indicator score, Saint Lucia substantially exceeds the Western Hemisphere country average of 64.89 by 18.54 points. Throughout the decade, Saint Lucia's indicator score has been consistently high among the Western Hemisphere countries and the Caribbeans. Within the Caribbean, Saint Lucia is among the three top-performing countries concerning the social context indicator. The country's score has varied over the years, and wherein 2016, it achieved its highest score of 89.09, and in 2020 it achieved its lowest score. Saint Lucia's score falls within the 75th percentile for the Western Hemisphere countries indicator scores in 2020. Saint Lucia’s social context indicator score is mainly attributed to the guaranteed and respected civil liberties and political rights within the country. In addition, the constitution guarantees freedom of expression and communication, and the media's freedom is respected within the country.  </t>
  </si>
  <si>
    <t xml:space="preserve">With regard to the quality of governance and institutions, Saint Lucia’s 2020 indicator score increased by 4.55 points from the previous year. The country's score has varied throughout the decade and consistently remained within the 50 and 60 range. The Western Hemisphere country indicator average was 50.63 for 2020, and Saint Lucia's score exceeded the average by 6.78 points. Saint Lucia achieved the highest indicator score of 65.76 in 2013, and its lowest score of 52.86 in 2019. Compared to its Caribbean counterparts, Saint Lucia's indicator score falls within the top percentile for the subregion. The country’s 2020 indicator score was largely attributed to issues of corruption and inadequate transparency.  </t>
  </si>
  <si>
    <t xml:space="preserve">Saint Lucia's rule of law indicator score for 2020 declined by a slight 0.11 points from the previous year. The Western Hemisphere country indicator average was 51.15 for 2020, and Saint Lucia's score substantially exceeded the average by 19.53 points. Saint Lucia's score began to improve in 2013, where it increased by 9.90 points from the previous year and continued to do so over the decade. The country achieved its lowest score for the indicator in 2012 with 45.10 and its highest score for the indicator in 2016 with 71.58. Saint Lucia's score is mainly attributed to the independence and effectiveness of the country, as it remains impervious to the influence of politicians and business elites. </t>
  </si>
  <si>
    <t xml:space="preserve">In terms of the country’s business stability, Saint Lucia’s 2020 indicator score increased by 0.70 points from the previous year, resulting in a score of 61.56. Throughout the decade, the country’s indicator score has varied, but consistently remained within the 60-point range. Saint Lucia's score exceeds the Western Hemisphere countries average of 50.53 for 2020 by 11.03 points. The country achieved its lowest score (45.10) for the indicator in 2012 and its highest score (71.58) for the indicator in 2016. Saint Lucia's business stability score for 2020 is mainly attributed to the country’s effective legal and regulatory framework which supports business activity.  </t>
  </si>
  <si>
    <t>Lastly, with regard to the violence and stability indicator, Saint Lucia's 2020 score declined by 13.89 points from the previous year. The country's score falls just below the Western Hemisphere average of 55.04 by a slight 0.11 points. Between 2015 and 2016, the country achieved its highest scores of 81.59 and 90.89, respectively. Throughout the decade, the country's score has fluctuated but always remained above 50.76.</t>
  </si>
  <si>
    <t xml:space="preserve">Saint Vincent and Grenadines </t>
  </si>
  <si>
    <t xml:space="preserve">The social context indicator for Saint Vincent and the Grenadines declined in 2020 by 0.82 points from the previous year. Despite the country’s annual decline, Saint Vincent and the Grenadines’ indicator substantially exceeded the Western Hemisphere country average (64.89) by 20.50 points. Throughout the decade, the country’s indicator score has remained within the mid to high 80, wherein in 2012 it achieved the highest indicator score of 88.97, and its lowest indicator score in 2010 with 83.13. The decade range for Saint Vincent and the Grenadines is 5.84 points. In 2020, the country’s indicator score was ranked within the 75th percentile. The country’s indicator score is attributed to respecting civil liberties, political rights, and media freedom.  </t>
  </si>
  <si>
    <t xml:space="preserve">The country’s quality of government indicator declined in 2020 by 2.98 points from the previous year, resulting in a score of 59.59. Saint Vincent and the Grenadines’ indicator score exceeds the Western Hemisphere average (50.63) by 8.96 points and fall within the top 75th percentile for the Western Hemisphere countries. Since 2010 the country’s indicator score has varied, wherein 2011 it achieved its highest score of 62.83, and in 2015 it achieved its lowest score of 56.48. Saint Vincent and the Grenadines’ indicator score is largely attributed to a sufficient government system with adequate control of corruption.  </t>
  </si>
  <si>
    <t xml:space="preserve">With regard to the rule of law, Saint Vincent and the Grenadines’ indicator score declined in 2020 by 4.94 points from the previous year. Despite the decline in the country’s indicator score, Saint Vincent and the Grenadines was ranked within the top percentile for Western Hemisphere countries. The country’s indicator score is 15.13 points above the Western Hemisphere country average (51.15) for 2020.  The country’s rule of law indicator is primarily attributed to judicial independence, and sufficient due process within criminal and civil matters.  </t>
  </si>
  <si>
    <t xml:space="preserve">The country’s 2020 business stability indicator increased by 3.35 points from the previous year, resulting in a score of 58.54, which exceeds the Western Hemisphere country average (50.53) by 8.01 points. Since 2010, the country’s indicator score has fluctuated between its highest score of 64.59 in 2016 and its lowest score of 55.19. Saint Vincent and the Grenadines’ indicator score is primarily attributed to sufficient controls of corruption and regulatory efficiency.  </t>
  </si>
  <si>
    <t xml:space="preserve">In terms of violence and security, Saint Vincent and the Grenadines’ 2020 indicator score declined by 2.43 points from the previous year. However, the country’s score still exceeds the Western Hemisphere country average of 55.04 by 16.86 points. The country’s indicator has been steadily improving since 2010—achieving its highest score of 80.02 in 2016 and its lowest score of 55.60 in 2011. Saint Vincent and the Grenadines’ indicator score for 2020 falls within the top percentile.  The country’s violence and security indicator score are attributed to effective control on criminal activities and organized crime. </t>
  </si>
  <si>
    <t xml:space="preserve">Suriname's social context indicator score for 2020 declined by 0.77 points from the previous year. The country's indicator score falls within the top percentile and is a top performer for Western Hemisphere and South American regions. The Western Hemisphere 2020 average for the indicator is 64.89, and the country is above the average by 5.15 points. Throughout the decade, Suriname's indicator score varies, where it achieved the highest score in 2010 with 77.46, and its lowest score of 70.04 in 2020. The country's decade range is 7.42 points. Suriname's social context indicator for 2020 is mainly because civil liberties and political rights are respected. The constitution guarantees freedom of the media; however, there have been minor incidences of self-censorship. </t>
  </si>
  <si>
    <t xml:space="preserve">Suriname's quality of government score in 2020 declined by 1.24 points from the previous year. The country's score was below the Western Hemisphere average for 2020 by 5.38 points, and Suriname's indicator score fell within the bottom percentile. Since 2010, the country's score has varied, wherein in 2011, the country achieved its highest indicator score of 53.98, and in 2018 it achieved its lowest indicator score of 42.63. The quality of government indicator for Suriname's is primarily because of lack of control of corruption and ineffective bureaucratic and institutions.   </t>
  </si>
  <si>
    <t xml:space="preserve">In 2020, Suriname had a marginal decrease in the rule of law indicator score by 0.41 points, 3.84 points lower than the average of 51.15 for the Western Hemisphere. Suriname's rule of law indicator in 2020 was within the 50th percentile of the distribution for the Western Hemisphere region. Over a decade, the country's rule of law has varied, wherein in 2014, it attainted the highest indicator score of 61.72, and in 2020, it attained the lowest score, with a range of 14.41 points. Suriname's rule of law indicator score is primarily because of the lack of independent judiciary and due process in civil and criminal cases.   </t>
  </si>
  <si>
    <t xml:space="preserve">Suriname's business stability indicator for 2020 declined by 1.86 points from the previous year. The country's indicator score fell below the Western Hemisphere country average of 50.53 by 10.61 points.  Suriname's indicators score in 2020 fell within the bottom percentile. Suriname's business stability indicator score is primarily because of ineffective regulation that impacts the private business sector.  </t>
  </si>
  <si>
    <t xml:space="preserve">The violence and stability indicator for 2020 decreased by 12.77 points from the previous year, and the country's score was below the Western Hemisphere average for 2020 by 2.45 points. Since 2010 the country's indicator score has varied, where it achieved its highest indicator score in 2015 with 77.35, and its lowest indicator score in 2020, with a range of 24.76 points. Suriname's indicator score is mainly because of the serious problem of organized crime and drug trafficking, which have increased under the previous administration.  </t>
  </si>
  <si>
    <t xml:space="preserve">Trinidad and Tobago's social context indicator score for 2020 increased by 0.62 points from the previous year. The Western Hemisphere region indicator average was 64.89 for 2020, and Trinidad and Tobago's were above the average by 8.23 points. Since 2010 the country's score has been declining by approximately 1.5 and 2 points a year until 2020 when its score increased. Despite the decline of the country's score since 2010, it has consistently achieved a high score compared to its Western Hemisphere and particularly its subregion counterparts. Trinidad and Tobago achieved the highest score in 2010 with 78.99 and its lowest score in 2019 with 72.50. The country's social context indicator for 2020 is primarily attributed to guaranteed political rights and civil liberties are respected. Media outlets face no challenges, and freedom of expression is respected.  </t>
  </si>
  <si>
    <t xml:space="preserve">The country's quality of government score for 2020 increased by 8.87 points from the previous year. Throughout the decade, the country has obtained a score between 46.05 and 57.16, with a decade range between the highest and lowest score was 11.11 points. The Western Hemisphere country's indicator average was 50.63 for 2020, and Trinidad and Tobago's were above the average by 6.53 points. The country's indicator score is attributed to moderate control on corruption and adequate government and bureaucratic system.  </t>
  </si>
  <si>
    <t xml:space="preserve">Trinidad and Tobago's rule of law indicator increased in 2020 by a marginal 0.19 points from the previous year. Throughout the decade, the country's indicator score has varied, where its highest score achieved was in 2018 with 60.45, and its lowest indicator score was achieved in 2014 with 49.99. Trinidad and Tobago's indicator score was above the Western Hemisphere average for 2020 by 5.47 points. The country's indicator score is mainly because the judiciary system is independent; however, it's vulnerable to politicization and corruption. In addition, due process is guaranteed within the country's constitution, but at times, this is not respected.  </t>
  </si>
  <si>
    <t xml:space="preserve">The business stability indicator for Trinidad and Tobago increased in 2020 by 0.79 points from the previous year. The country's score is above the average for the Western Hemisphere of 50.53 for 2020 by 3.07 points. Since 2010 the country's indicator score has varied, where Trinidad and Tobago achieved its highest indicator score in 2018 with 54.29 and its lowest indicator score in 2014 with 49.99. Trinidad and Tobago's indicator score is attributed to weak regulations and widespread corruption that impact private sector businesses.  </t>
  </si>
  <si>
    <t xml:space="preserve">Trinidad and Tobago's violence and security indicator increased in 2020 by 5.67 points from the previous year. The country's indicator score is above the Western Hemisphere average of 55.04 by 6.84 points. Throughout the decade, the violence and security indicator score for Trinidad and Tobago has varied. It attained its highest indicator score in 2012 with 63.46 and its lowest indicator score in 2019 with 56.21. The country's score for 2020 is related to criminal-gang activity and drug trafficking.  </t>
  </si>
  <si>
    <t xml:space="preserve">Uruguay's social context indicator score increased by 0.31 points from the previous year. The country has consistently been a top performer within the Western Hemisphere and South American regions with the social context indicator. Uruguay's indicator score is 25.08 points above the Western Hemisphere average of 64.89 for 2020. The decade range for the country is 3.31, where it attained its highest indicator score in 2020 with 89.97 and its lowest indicator score in 2015 with 86.66. The country's social context indicator score is mainly because civil liberties and political rights are guaranteed and respected. For example, the constitution protects freedom of speech, which is respected, and the press is independent and not vulnerable to politicization or threats.  </t>
  </si>
  <si>
    <t xml:space="preserve">The country's quality of government indicator score declined in 2020 by 0.36 points from the previous. Despite the decline in Uruguay's indicator score, the country again has scored above the Western Hemisphere average of 50.63 by 25.71 points. Throughout the decade, the country has consistently had an optimal indicator score, where it attained its highest score in 2016 with 79.50 and its lowest score in 2020, with a range of 2.13 points. The country's quality of government is mainly because of the country's effective control of corruption and effective and adequate system.  </t>
  </si>
  <si>
    <t xml:space="preserve">Uruguay's rule of law increased in 2020 by 0.12 points from the previous year. Uruguay's indicator score is 26.67 points above the Western Hemisphere average of 51.15 for 2020. Throughout the decade, the country has consistently had an optimal indicator score, where it attained its highest score in 2015 with 78.91 and its lowest score in 2020 with 61.11, with a range of 17.80 points. Since 2010 the country's indicator score has been improving. Uruguay's rule of law indicator score is primarily because of the independence of the judiciary and safeguards against politicization.  </t>
  </si>
  <si>
    <t xml:space="preserve">The country's business stability indicator score increased in 2020 by 0.87 points from the previous year. During the decade, the country's indicator score has varied, where the country achieved its highest indicator score in 2012 with 67.78 and its lowest indicator score in 2010 with 63.17, with a range of 4.61 points. Uruguay's indicator score is 13.85 points above the Western Hemisphere average of 50.53 for 2020. The country's indicator score is attributed to better control of corruption and an effective regulatory system that governs the private business sector.  </t>
  </si>
  <si>
    <t xml:space="preserve">Uruguay's violence and security indicator for 2020 increased by 4.06 points from the previous year. Uruguay's indicator score is 24.63 points above the Western Hemisphere average of 55.04 for 2020. Since 2010, the country has had a very high score compared to its counterparts in the Western Hemisphere.; however, in the last few years, the country has witnessed a slight drop but nothing too concerning. The country remains the safest when compared to other countries in the Western Hemisphere.  </t>
  </si>
  <si>
    <t xml:space="preserve">Venezuela's social context indicator score declined by 0.22 points from the previous year. The country is one of the lowest performing along with Cuba and Nicaragua, where it was 44.14 points below the Western Hemisphere average of 64.89 for 2020. Since 2010 the country's score has declined due to the complete breakdown of the democracy in 2017. Venezuela falls within the bottom percentile for the Western Hemisphere region for the entire decade. During the decade, the minimum and maximum scores for Venezuela were 20.75 (2020) and 39.68 (2010), with a range of 18.93 points.  Venezuela's social context indicator score for 2020 is primarily because of the country's authoritative regime and widespread corruption. Thus, civil liberties and political rights are not respected. The media, for example, consists of state-dominated media and independent media outlets, where the latter is a minority within the government and is severely restricted. The independent media outlets in Venezuela constantly face intimidation, threats, harassment, and violence when they criticize the government and its activities.  </t>
  </si>
  <si>
    <t xml:space="preserve">The country's quality of government indicator for 2020 declined by 1.65 points from the previous year. Venezuela's indicator score is one of the lowest in the Western Hemisphere countries and South American countries, and the country is below the Western Hemisphere average of 50.63 by 37.96 points for 2020. Again, the country's indicator score falls within the bottom percentile for the Western Hemisphere in 2020 and throughout the decade. The country has consistently been the lowest-performing country, where it attained the lowest indicator score in 2020 with 12.67 and the highest indicator score in 2014 with 25.96, with a range of 13.29 points. Venezuela's government indicator for 2020 is mainly influenced by the breakdown of democracy and widespread corruption within the country.  </t>
  </si>
  <si>
    <t xml:space="preserve">Venezuela's rule of law indicator declined by 1.15 points from the previous year. Throughout the decade, the country's rule of law has been consistently low, where it's below the Western Hemisphere average of 51.15 by 38.46 points for 2020. The country has attained the highest indicator score in 2011 of 24.84 and its lowest indicator score in 2020, with a range of 12.15 points. Again, Venezuela is the lowest ranking for both the region and subregion. Venezuela's rule of law indicator is mainly because of the complete lack of judicial independence and politicization. A 2020 United Nations reports stated that the complete lack of judicial independence makes it impossible for the courts to protect human rights.  </t>
  </si>
  <si>
    <t xml:space="preserve">The country's business stability indicator for 2020 increased by 0.74 points from the previous year. Once again, the country was below the Western Hemisphere average of 50.53 by 32.86 points for 2020. Throughout the decade, the country's score varies and was consistently low, where it attained its highest indicator score in 2012 with 23.46 and its lowest indicator score in 2020, with a range of 5.79 points. The country's indicator score is attributed to the completely inadequate regulatory system that governed the private business sector.  </t>
  </si>
  <si>
    <t xml:space="preserve">Venezuela's violence and security indicator score for 2020 declined by 1.22 points from the previous year. Between 2016 and 2017, the country experienced a 15.57-point decline, attributed to democratic fragility and eventual breakdown. The country was below the Western Hemisphere average of 55.04 by 42.87 points for 2020.  </t>
  </si>
  <si>
    <t>Report Date</t>
  </si>
  <si>
    <t>Review Year</t>
  </si>
  <si>
    <t>Document Reviewed</t>
  </si>
  <si>
    <t>Language</t>
  </si>
  <si>
    <t>Main Reporting NGO</t>
  </si>
  <si>
    <t>Did the government make public the contact details for the country focal point?</t>
  </si>
  <si>
    <t>Was civil society consulted in preparation for the self-assessment?</t>
  </si>
  <si>
    <t>Was civil society invited to provide information to the official reviewers?</t>
  </si>
  <si>
    <t>Was the self-assessment published online or provided to CSOs?</t>
  </si>
  <si>
    <t>Full Report</t>
  </si>
  <si>
    <t>English</t>
  </si>
  <si>
    <t>Asociacion Civil por la Igualdad y la Justicia (ACIJ)</t>
  </si>
  <si>
    <t>Executive Summary</t>
  </si>
  <si>
    <t>Amarribo Brasil</t>
  </si>
  <si>
    <t>Chile Transparente</t>
  </si>
  <si>
    <t>Spanish</t>
  </si>
  <si>
    <t>Corporacion Transparencia Por Colombia</t>
  </si>
  <si>
    <t>Asociación Costa Rica Íntegra (CRI)</t>
  </si>
  <si>
    <t>Fundación Ciudadanía y Desarrollo (FCD)</t>
  </si>
  <si>
    <t>Acción Ciudadana</t>
  </si>
  <si>
    <t>Grupo Civico Etica Y Transparencia</t>
  </si>
  <si>
    <t>Fundación para el Desarrollo de la Libertad Ciudadana</t>
  </si>
  <si>
    <t>Proética</t>
  </si>
  <si>
    <t>Uruguay Transparente</t>
  </si>
  <si>
    <t>Assessment of the Review Process Civil Society Parallel Reports</t>
  </si>
  <si>
    <t>Total "Yes" % per question</t>
  </si>
  <si>
    <t xml:space="preserve"> UNCAC CIVIL SOCIETY COALITION</t>
  </si>
  <si>
    <t>Total "No" % per question</t>
  </si>
  <si>
    <t xml:space="preserve">The second civil society parallel review report was authored by Asociacion Civil por la Igualdad y la Justicia (ACIJ) and highlighted the country’s progress (and limitations) in implementing the articles within chapters II and IV of the UNCAC. The lack of available information continued to pose significant obstacles in the country’s successful implementation of the UNCAC. Complete and accurate information could not be obtained from national agencies, and this included the Anti-Corruption Office. Instead, the ACIJ consulted legal documents and reports that were authored by various public agencies, international organizations, or civil society organizations, which were scattered across multiple websites. In terms of the legal framework, most UNCAC articles remained partially implemented while few had been largely integrated. The enforcement system continued to face inconsistencies in implementation across several categories, namely those of establishing preventive anti-corruption bodies, public sector employment, political financing, within the participation of the society, and in enhancing measures to prevent money laundering. </t>
  </si>
  <si>
    <t>The ACIJ emphasized that the lack of accessible and available information, especially in terms of data necessary for the review process, must be addressed. The organization recommended that information on the country’s focal point, and self-assessment documents, be published on the Anti-Corruption Bureau’s website. Moreover, the ACIJ called for the organization of civil society briefings on the review process and for status updates regarding the country’s compliance with the UNCAC. They recommended that the country provide control bodies with autonomy and establish the necessary mechanisms to ensure their effectivity and independence. Moreover, Argentina was asked to strengthen control systems both externally and internally, adapt legislation to reflect international standards in the criminalization and prevention of corruption, and strengthen the public employment system to include a transparent process for entry and promotion through the use of competitive examinations.</t>
  </si>
  <si>
    <t xml:space="preserve">The Civil Society Parallel Review Report for Brazil was authored by the anticorruption NGO Amarribo. During this review, provisions within chapters III and IV of the UN Convention against Corruption were assessed, namely highlighting the implementation and enforcement of articles 15, 16, 17, 23, 26, 32, 33, and 46. The report cited that the biggest obstacle in preparing the report was the lack of readily available information. While the NGO was aided in the procurement of information by employees from the office of the Comptroller General of the Union (CGU), the data was either scattered across numerous government websites or entirely inaccessible. In terms of the legal framework, the report concluded that there were no significant discrepancies between domestic legislation and the UNCAC. However, several UNCAC requirements remained insufficiently implemented; namely the liability of corporations, the protection of victims and witnesses, the regulation of lobbying, and the improvement of rules to avoid influence peddling.  	</t>
  </si>
  <si>
    <t xml:space="preserve">In terms of the enforcement system, delays in the prosecution of cases remain the most problematic obstacle. The number of corruption cases remains high, yet few offenders are sentenced. Unlike ordinary Brazilians, when high-ranking officials are accused of committing crimes, they are tried by higher courts that are not equipped to conduct investigations. This causes a delay in prosecution which often results in the dismissal of the case as the statute of limitations is exceeded. Beyond impunity, deficiencies in the enforcement of the law on whistleblowers and witness protection as well as shortcomings in the confiscation of assets and property continue to cause significant obstacles in reaching UNCAC compliance.  </t>
  </si>
  <si>
    <t xml:space="preserve">The UNCAC parallel review report for Chile was authored by Chile Transparente, the Chilean chapter of Transparency International, during the first review cycle which took place between 2010 and 2011. The review assessed Chile’s compliance in the implementation of articles found within chapters III and IV of the UN Convention against Corruption and mainly focused on articles 15, 16, 17, 23, 26, 32, 33, and 46. The authors reported that the availability of information, namely in regard to locating legislation related to UNCAC was relatively straightforward—all of Chile’s laws are published and accessible online (www.leychile.cl). However, locating statistics related to the prosecution of UNCAC relevant offenses or information on the details of these cases proved to be difficult. The NGO author requested information using the Transparency Law, yet the resulting data they obtained was limited or incomplete.  </t>
  </si>
  <si>
    <t xml:space="preserve">The report’s findings highlighted several key details. In regard to the country’s legal framework, the authors found that Chile was largely compliant with the aforementioned UNCAC provisions. However, major deficiencies were found within several areas, namely those of sanctions, whistleblower protections, and bank secrecy. The organization also noted there were no mechanisms within the legal framework to prevent conflicts of interest. In terms of the country’s enforcement system, the report found that there was a general lack of capacity to sufficiently conduct financial investigations. To mitigate these concerns, Chile Transparent noted several recommendations for priority action by state officials. The organization called for the implementation of quicker probity and transparency agendas, and enhanced training for public officials. The recommendations also called for the introduction of an easily accessible online complaint mechanism which guaranteed no retribution against those who utilize it. </t>
  </si>
  <si>
    <t xml:space="preserve">The parallel country review report for Colombia took place between 2011 and 2012 and was led by Corporacion Transparencia Por Colombia, the Colombian chapter of Transparency International. While both the executive summary and full report were available online, the documents were only accessible in Spanish. Therefore, the following is a translated summary of key points and details highlighted within the report. First, the report noted that the Colombian government did not release the information or contact details of the officials responsible for leading the review process within the country. Transparency for Colombia was able to receive access to UNCAC-related documents and data as a result of persistent communication with government officials which were working on international anti-corruption conventions. The availability of information was scarce, many statistics were inaccessible, and it remained unclear which government entities were tasked with their management. </t>
  </si>
  <si>
    <t xml:space="preserve">In terms of the legal framework, the report noted that Colombia has complied with the implementation of the regulations found within chapters III and IV of the Convention. The country has also made significant strides in criminalizing offenses against public administration, and improved policies on extradition. While gaps in regulation still exist, the report’s findings show that the largest obstacle stunting Colombia’s compliance are the deficiencies in the implementation of regulations. More specifically, there is concern that the number of individuals convicted of crimes against the public administration do not reflect the reality of corruption within the country. The report notes that this can only be mitigated by providing adequate tools for investigating acts of corruption, training public officials to recognize these issues, and creating a culture of open and transparent access to public information. The report concludes that priority actions must focus on the immediate adoption of a comprehensive public policy to combat corruption. </t>
  </si>
  <si>
    <t xml:space="preserve">The Civil Society Parallel Review report on Costa Rica’s compliance with UNCAC was authored by the Asociación Costa Rica Íntegra (CRI), the Costa Rican chapter of Transparency International, based on information that was obtained between 2018 and 2019. The report assessed Costa Rica’s compliance with the implementation and enforcement of articles found within chapters II and V of UNCAC. Generally, the report noted that UNCAC-related information was easily obtainable and accessible. Statistics and information on follow-up reports authored by national and international organizations were readily available online. With that said, no information on the recovery, return, or disposal of assets could be found online. In regard to the legal framework on anti-corruption, the report notes that Costa Rica has a comprehensive legal system—but there is still room for improvement in strengthening preventive approaches. The report also highlights several deficiencies limiting Costa Rica’s compliance progress, chief among these is the lack of a coordinating entity to lead prevention efforts.	</t>
  </si>
  <si>
    <t xml:space="preserve">There is also no domestic policy that identifies objectives for the fight against corruption. Significant gaps in the country’s ability to recover and direct the return of assets are also a cause for concern. Secondly, there are few mechanisms that enable reporting and whistleblower protections. The report’s findings emphasized several areas for priority actions to address major deficiencies. Namely, the reviewing organization called for the strengthening of preventive anti-corruption policies and practices by consolidating responsibilities for anti-corruption practices into a single entity. Moreover, preventive anti-corruption bodies should be provided with additional resources to carry out regulatory reform reports, provide greater input to the Public Prosecutor’s Office, and strengthen coordination across agencies.  </t>
  </si>
  <si>
    <t xml:space="preserve">Ecuador’s civil society parallel review report was authored by the Fundación Ciudadanía y Desarrollo (Citizenship and Development Foundation), a partner organization of Transparency International, based on information gathered during the period between 2019 and 2020. The report assessed the country’s compliance with articles in chapters II and V of UNCAC, namely articles 5-14 and 51-59. The lack of available information posed a significant obstacle in preparing the report, as limited information on public policies, reports, statistics, and programs on corruption prevention were published by institutions. The remaining data was solicited through public information requests, 75% of which were either unanswered or denied. Instead, interviews were conducted with state and non-state actors. 	</t>
  </si>
  <si>
    <t xml:space="preserve">In terms of the legal framework, the majority of UNCAC articles assessed remain partially implemented (articles 5, 7, 8, 10, 12, 13, 14, 52, 53, 54, 55, 56, 58, 59) while only four categories have been sufficiently integrated (articles 6, 7.1, 9.1, and 9.2). Similarly, the status of enforcement in practice is predominantly poor or moderate. Only articles 9.1 and 9.2 have been reviewed as having good enforcement. The report concluded with several priority recommendations, namely the creation of a national plan to prevent and fight corruption inclusive of government officials and non-state actors, the publication of all public policies and their implementation, the adoption of measures to ensure transparency, the development of regulatory policies for financial technologies, the adoption of regulations to facilitate asset recovery, the improvement of coordination efforts among state bodies, and lastly, the development of minimum standards for public codes of conduct, among others.  </t>
  </si>
  <si>
    <t xml:space="preserve">The civil society parallel review report for Guatemala was authored by multiple organizations using information recorded during the 2013-2014 period. The main author was Citizen Action (Acción Ciudadana), an association that promotes the political reform of the state, which collaborated with the following organizations to create the report: the Alliance for Transparency (AporT), the Guatemalan Chamber of Industry, the Guatemala Center for Studies (CEG), the National Center for Information and Research on Development and Disaster (CENACIDE), the Mutual Support Group (GAM), Guate Cívica, and the Institute of Independent Research and Analysis of Guatemala (IINAIG). Unlike most parallel reports, Guatemala’s review included a significant and diverse number of civil society groups. However, the ability to obtain information for the report proved difficult. Although there is legislation to facilitate accessing public information, each institution has different restrictions and policies on complying with the law. Therefore, information requests were submitted electronically or during interviews, but in some cases the data obtained was either insufficient or non-existent.  </t>
  </si>
  <si>
    <t xml:space="preserve">Generally, Guatemala’s legal framework complies with the guidelines contained in chapters III and IV of the UNCAC. Significant deficiencies in implementation are posed by the following: a culture of silence due to fear of retaliation, the low number of complaints filed by relevant bodies in institutional statistics, the high turnover of officials in charge of investigating corruption cases, and a lack of coordination at the operational level. The report highlighted several priority area recommendations—namely, addressing the high turnover of government personnel, the creation of a state policy to fight corruption, enhancing accessibility of information, strengthening institutional statistical systems, providing training for all relevant bodies, and establishing mechanisms for anonymous and confidential complaints, among others. </t>
  </si>
  <si>
    <t xml:space="preserve">The civil society parallel report for Nicaragua was authored by the organization Civic Ethics and Transparency Group (Grupo Civico Etica Y Transparencia), a non-profit electoral observatory body, which based their findings on information recorded during the 2011-2012 period. The report assessed the country’s compliance with implementing articles 15, 16, 17, 20, 23, 26, and 46 of chapters III and IV of UNCAC. The Law on Access to Public Information which was approved in 2007 enabled the creation of offices to access information in various state institutions. However, in practice, the law has done little to change the culture of secrecy throughout institutions at the national and local levels. To obtain information for the report, the authors sent requests to the Office of the Attorney General and to the Office of Public Ethics. As of the publication date of the report, neither letter had obtained a response. </t>
  </si>
  <si>
    <t xml:space="preserve">In terms of the legal framework, Nicaragua largely complies with UNCAC mandates. However, this is due to the country’s signature, ratification, and implementation of the Inter-American Convention against Corruption (IACAC) which enabled the country to create anti-corruption frameworks. To exceed the regulatory compliance threshold, Nicaragua would have to address the shortage of resources, in terms of labor and finances, that prevent the country from achieving effective results. The report concludes its assessment by highlighting areas for priority action and recommends the following: the continuation of implementing UNCAC mandates to ensure compliance; providing the necessary resources for public institutions to react to acts of corruption; creating a system to protect individuals who denounce acts of corruption; promoting the independence of political party interests of key institutions to promote an effective fight against corruption; and lastly, promoting actions to achieve reform of the immunity law which reduces the impact of anti-corruption legislation. </t>
  </si>
  <si>
    <t xml:space="preserve">The civil society parallel review report for Panama was written by the Foundation for the Development of Citizen Freedom (la Fundación para el Desarrollo de la Libertad Ciudadana), a non-profit organization which based their findings on information reported during the 2011-2012 period. The report assessed Panama’s compliance with articles 15, 16, 17, 23, 26, 32, 33, and 46 of chapters III and IV of UNCAC. In terms of the availability of information, the authors noted that the Attorney General’s office was very open to providing statistical data on UNCAC-related crimes. However, these statistics were not readily available or accessible online. Due to existing policies, only the parties to proceedings may access information about their cases during investigations. In terms of Panama’s legal framework, the country enacted a new penal code in 2007 which contains regulations that are consistent with UNCAC. Moreover, the country has codified all conduct considered corrupt into its legislation.  	</t>
  </si>
  <si>
    <t>However, the country faces obstacles in its implementation and enforcement—namely in obtaining evidence, inter-institutional cooperation and coordination, and in the protection of whistleblowers and witnesses. While these issues have been integrated into the state’s legislation, the programs require sufficient budgets to facilitate their implementation. The report concludes its assessment by highlighting areas for priority action, namely the approval of electoral reforms, the reinforcement of compliance with Article 20 (illicit enrichment), the development of penalties for legal persons who benefit from crimes of corruption, and the establishment of necessary protections for whistleblowers and witnesses in corruption cases.</t>
  </si>
  <si>
    <t xml:space="preserve">Peru’s civil society parallel review report was authored by the organization Proética—the Peruvian chapter of Transparency International—during the 2010-2011 period. The report assessed Peru’s compliance with articles 15, 16, 17, 23, 26, 32, 33, and 46 of chapters III and IV of the UNCAC. In terms of the availability of information, the report notes that there is a lack of information on the implementation and enforcement of UNCAC obligations that is publicly accessible. Statistics from the judiciary, office of the Attorney General, or Ministry of Justice, among other public institutions, were unavailable. In regard to the legal framework, Peru largely complies with the UNCAC articles reviewed for this report. Important steps have been taken in the fight against corruption, including the enactment of a new criminal procedure code and the adoption of laws on money laundering. 	</t>
  </si>
  <si>
    <t xml:space="preserve">The real problems lie on the enforcement side, as the Peruvian state has been unable to successfully develop the capacities of law enforcement authorities. Generally, there is a lack of independent authorities (in terms of prosecuting authorities and the judiciary) with sufficient resources to carry out investigations. The newly established National Anticorruption Office was closed in less than a year of carrying out operations and presents one of many examples where there is a lack of guidance on behalf of the government. Additionally, delays in processing corruption cases and imposing sanctions have created a sense of impunity. The report culminates in a series of recommendations, namely providing training on anti-corruption implementation, hiring additional staff to lessen corruption caseloads, increasing budgets for anticorruption initiatives, and lastly, implementing a system to maintain records on corruption cases. </t>
  </si>
  <si>
    <t xml:space="preserve">Uruguay’s civil society parallel review report was authored by Uruguay Transparente, the Uruguayan branch of Transparency International. The report assessed the country’s compliance with articles 15, 16, 17, 20, 23, 26, 32, 33, and 46 of chapters III and IV of the UNCAC. The availability of information was relatively poor, as the administration does not keep updated records of restricted data. Generally, the report noted that the criminal justice system prioritizes discretion above the principle of access to information, and this is further strengthened by a lack of human and technological resources, as well as a culture of secrecy around criminal proceedings. In terms of the legal framework, Uruguay ratified IACAC in 1998 and boosts a regulatory system which addresses most points in UNCAC. In recent years the country has focused on employing tools that enhance the implementation system (i.e., creating courts and training prosecutors specialized in organized crime).  	</t>
  </si>
  <si>
    <t xml:space="preserve">However, in terms of enforcement, there are difficulties surrounding the application of law into practice due to a shortage of resources. As a result, the independence of law enforcement officials and the transparency of the entire system is affected. This means that Uruguay does not possess the necessary resources to carry out the most effective investigations and consequently, submit data to allow civil society monitoring. To mitigate these discrepancies, the report highlights several priority area recommendations—namely the implementation of a publicly accessible system that hosts data concerning criminal proceedings, reconsidering the criminality of illicit enrichment, establishing more effective forms of deterrence to prevent corruption in the private sector, and lastly, developing state policies to raise awareness about preventing corruption for the public and private sectors.  </t>
  </si>
  <si>
    <t>Assessment of the Review Process - (UNCAC) Civil Society Parallel Reports</t>
  </si>
  <si>
    <t xml:space="preserve">SOURCE: </t>
  </si>
  <si>
    <t>UNCAC CIVIL SOCIETY COALITION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</si>
</sst>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mmm\ yyyy"/>
    <numFmt numFmtId="165" formatCode="d\ mmmm\ yyyy"/>
    <numFmt numFmtId="166" formatCode="mmm\-yyyy"/>
  </numFmts>
  <fonts count="8">
    <font>
      <sz val="11"/>
      <color theme="1"/>
      <name val="Arial"/>
    </font>
    <font>
      <b/>
      <sz val="11"/>
      <color theme="1"/>
      <name val="Times New Roman"/>
    </font>
    <font>
      <sz val="11"/>
      <color theme="1"/>
      <name val="Times New Roman"/>
    </font>
    <font>
      <strike/>
      <sz val="11"/>
      <color theme="1"/>
      <name val="Times New Roman"/>
    </font>
    <font>
      <u/>
      <sz val="11"/>
      <color theme="10"/>
      <name val="Times New Roman"/>
    </font>
    <font>
      <b/>
      <sz val="10"/>
      <color theme="1"/>
      <name val="Times New Roman"/>
    </font>
    <font>
      <sz val="10"/>
      <color theme="1"/>
      <name val="Times New Roman"/>
    </font>
    <font>
      <sz val="11"/>
      <name val="Times New Roman"/>
    </font>
  </fonts>
  <fills count="13">
    <fill>
      <patternFill patternType="none"/>
    </fill>
    <fill>
      <patternFill patternType="gray125"/>
    </fill>
    <fill>
      <patternFill patternType="solid">
        <fgColor rgb="FFE7E6E6"/>
        <bgColor rgb="FFE7E6E6"/>
      </patternFill>
    </fill>
    <fill>
      <patternFill patternType="solid">
        <fgColor rgb="FF9CC2E5"/>
        <bgColor rgb="FF9CC2E5"/>
      </patternFill>
    </fill>
    <fill>
      <patternFill patternType="solid">
        <fgColor theme="7"/>
        <bgColor theme="7"/>
      </patternFill>
    </fill>
    <fill>
      <patternFill patternType="solid">
        <fgColor rgb="FFA8D08D"/>
        <bgColor rgb="FFA8D08D"/>
      </patternFill>
    </fill>
    <fill>
      <patternFill patternType="solid">
        <fgColor rgb="FFDEEAF6"/>
        <bgColor rgb="FFDEEAF6"/>
      </patternFill>
    </fill>
    <fill>
      <patternFill patternType="solid">
        <fgColor rgb="FFFEF2CB"/>
        <bgColor rgb="FFFEF2CB"/>
      </patternFill>
    </fill>
    <fill>
      <patternFill patternType="solid">
        <fgColor rgb="FFC5E0B3"/>
        <bgColor rgb="FFC5E0B3"/>
      </patternFill>
    </fill>
    <fill>
      <patternFill patternType="solid">
        <fgColor rgb="FFE2EFD9"/>
        <bgColor rgb="FFE2EFD9"/>
      </patternFill>
    </fill>
    <fill>
      <patternFill patternType="solid">
        <fgColor rgb="FFFFE598"/>
        <bgColor rgb="FFFFE598"/>
      </patternFill>
    </fill>
    <fill>
      <patternFill patternType="solid">
        <fgColor rgb="FFFFFFFF"/>
        <bgColor rgb="FFFFFFFF"/>
      </patternFill>
    </fill>
    <fill>
      <patternFill patternType="solid">
        <fgColor rgb="FF9CC2E5"/>
        <bgColor indexed="64"/>
      </patternFill>
    </fill>
  </fills>
  <borders count="19">
    <border>
      <left/>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56">
    <xf numFmtId="0" fontId="0" fillId="0" borderId="0" xfId="0" applyFont="1" applyAlignment="1"/>
    <xf numFmtId="0" fontId="1" fillId="0" borderId="1" xfId="0" applyFont="1" applyFill="1" applyBorder="1" applyAlignment="1">
      <alignment horizontal="center" wrapText="1"/>
    </xf>
    <xf numFmtId="0" fontId="2" fillId="0" borderId="0" xfId="0" applyFont="1" applyAlignment="1">
      <alignment horizontal="center" vertical="center"/>
    </xf>
    <xf numFmtId="0" fontId="2" fillId="0" borderId="0" xfId="0" applyFont="1" applyAlignment="1"/>
    <xf numFmtId="0" fontId="1" fillId="0" borderId="0" xfId="0" applyFont="1" applyAlignment="1">
      <alignment horizontal="left"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4" fillId="2" borderId="2" xfId="0" applyFont="1" applyFill="1" applyBorder="1" applyAlignment="1">
      <alignment vertical="center"/>
    </xf>
    <xf numFmtId="0" fontId="4" fillId="2" borderId="1" xfId="0" applyFont="1" applyFill="1" applyBorder="1" applyAlignment="1">
      <alignment vertical="center"/>
    </xf>
    <xf numFmtId="0" fontId="4" fillId="2" borderId="3" xfId="0" applyFont="1" applyFill="1" applyBorder="1" applyAlignment="1">
      <alignment vertical="center"/>
    </xf>
    <xf numFmtId="0" fontId="4" fillId="2" borderId="2"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5" fillId="12" borderId="1" xfId="0" applyFont="1" applyFill="1" applyBorder="1" applyAlignment="1">
      <alignment horizontal="center" wrapText="1"/>
    </xf>
    <xf numFmtId="0" fontId="2" fillId="0" borderId="0" xfId="0" applyFont="1" applyFill="1" applyAlignment="1">
      <alignment horizontal="center" wrapText="1"/>
    </xf>
    <xf numFmtId="3" fontId="2" fillId="0" borderId="0" xfId="0" applyNumberFormat="1" applyFont="1" applyAlignment="1">
      <alignment horizontal="center" vertical="center"/>
    </xf>
    <xf numFmtId="4" fontId="2" fillId="0" borderId="0" xfId="0" applyNumberFormat="1" applyFont="1" applyAlignment="1">
      <alignment horizontal="center" vertical="center"/>
    </xf>
    <xf numFmtId="0" fontId="1" fillId="1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4" borderId="1" xfId="0" applyFont="1" applyFill="1" applyBorder="1" applyAlignment="1">
      <alignment horizontal="center" vertical="top"/>
    </xf>
    <xf numFmtId="0" fontId="1" fillId="4" borderId="1" xfId="0" applyFont="1" applyFill="1" applyBorder="1" applyAlignment="1">
      <alignment horizontal="center"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center" vertical="top" wrapText="1"/>
    </xf>
    <xf numFmtId="0" fontId="2" fillId="0" borderId="0" xfId="0" applyFont="1"/>
    <xf numFmtId="0" fontId="1" fillId="0" borderId="0" xfId="0" applyFont="1" applyAlignment="1">
      <alignment horizontal="left" vertical="top"/>
    </xf>
    <xf numFmtId="0" fontId="2" fillId="6" borderId="1" xfId="0" applyFont="1" applyFill="1" applyBorder="1" applyAlignment="1">
      <alignment horizontal="center"/>
    </xf>
    <xf numFmtId="164" fontId="6" fillId="6" borderId="1" xfId="0" applyNumberFormat="1" applyFont="1" applyFill="1" applyBorder="1" applyAlignment="1">
      <alignment horizont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164" fontId="6" fillId="7" borderId="1" xfId="0" applyNumberFormat="1" applyFont="1" applyFill="1" applyBorder="1" applyAlignment="1">
      <alignment horizontal="center"/>
    </xf>
    <xf numFmtId="0" fontId="2" fillId="8" borderId="1" xfId="0" applyFont="1" applyFill="1" applyBorder="1" applyAlignment="1">
      <alignment horizontal="center"/>
    </xf>
    <xf numFmtId="164" fontId="6" fillId="9" borderId="1" xfId="0" applyNumberFormat="1" applyFont="1" applyFill="1" applyBorder="1" applyAlignment="1">
      <alignment horizontal="center"/>
    </xf>
    <xf numFmtId="0" fontId="2" fillId="9" borderId="1" xfId="0" applyFont="1" applyFill="1" applyBorder="1" applyAlignment="1">
      <alignment horizontal="center" vertical="center"/>
    </xf>
    <xf numFmtId="0" fontId="2" fillId="9" borderId="1" xfId="0" applyFont="1" applyFill="1" applyBorder="1" applyAlignment="1">
      <alignment horizontal="center"/>
    </xf>
    <xf numFmtId="165" fontId="6" fillId="7" borderId="1" xfId="0" applyNumberFormat="1" applyFont="1" applyFill="1" applyBorder="1" applyAlignment="1">
      <alignment horizontal="center"/>
    </xf>
    <xf numFmtId="0" fontId="2" fillId="10" borderId="1" xfId="0" applyFont="1" applyFill="1" applyBorder="1" applyAlignment="1">
      <alignment horizontal="center"/>
    </xf>
    <xf numFmtId="164" fontId="6" fillId="10" borderId="1" xfId="0" applyNumberFormat="1" applyFont="1" applyFill="1" applyBorder="1" applyAlignment="1">
      <alignment horizontal="center"/>
    </xf>
    <xf numFmtId="0" fontId="2" fillId="10" borderId="1" xfId="0" applyFont="1" applyFill="1" applyBorder="1" applyAlignment="1">
      <alignment horizontal="center" vertical="center"/>
    </xf>
    <xf numFmtId="0" fontId="6" fillId="7" borderId="1" xfId="0" applyFont="1" applyFill="1" applyBorder="1" applyAlignment="1">
      <alignment horizontal="center"/>
    </xf>
    <xf numFmtId="165" fontId="6" fillId="9" borderId="1" xfId="0" applyNumberFormat="1" applyFont="1" applyFill="1" applyBorder="1" applyAlignment="1">
      <alignment horizontal="center"/>
    </xf>
    <xf numFmtId="0" fontId="2" fillId="3" borderId="1" xfId="0" applyFont="1" applyFill="1" applyBorder="1" applyAlignment="1">
      <alignment horizontal="center" vertical="center"/>
    </xf>
    <xf numFmtId="165" fontId="6" fillId="7" borderId="1" xfId="0" applyNumberFormat="1" applyFont="1" applyFill="1" applyBorder="1" applyAlignment="1">
      <alignment horizontal="center" vertical="center"/>
    </xf>
    <xf numFmtId="164" fontId="6" fillId="7" borderId="1" xfId="0" applyNumberFormat="1" applyFont="1" applyFill="1" applyBorder="1" applyAlignment="1">
      <alignment horizontal="center" vertical="center"/>
    </xf>
    <xf numFmtId="0" fontId="2" fillId="8" borderId="1" xfId="0" applyFont="1" applyFill="1" applyBorder="1" applyAlignment="1">
      <alignment horizontal="center" vertical="center"/>
    </xf>
    <xf numFmtId="0" fontId="1" fillId="11" borderId="1" xfId="0" applyFont="1" applyFill="1" applyBorder="1" applyAlignment="1">
      <alignment horizontal="left" vertical="top"/>
    </xf>
    <xf numFmtId="0" fontId="2" fillId="11" borderId="1" xfId="0" applyFont="1" applyFill="1" applyBorder="1" applyAlignment="1"/>
    <xf numFmtId="0" fontId="2" fillId="11" borderId="1" xfId="0" applyFont="1" applyFill="1" applyBorder="1" applyAlignment="1">
      <alignment vertical="top"/>
    </xf>
    <xf numFmtId="0" fontId="2" fillId="11" borderId="1" xfId="0" applyFont="1" applyFill="1" applyBorder="1" applyAlignment="1">
      <alignment horizontal="left" vertical="top"/>
    </xf>
    <xf numFmtId="0" fontId="2" fillId="2" borderId="1" xfId="0" applyFont="1" applyFill="1" applyBorder="1" applyAlignment="1"/>
    <xf numFmtId="0" fontId="7" fillId="0" borderId="0" xfId="0" applyFont="1"/>
    <xf numFmtId="0" fontId="2" fillId="0" borderId="0" xfId="0" applyFont="1" applyAlignment="1">
      <alignment horizontal="left"/>
    </xf>
    <xf numFmtId="0" fontId="2" fillId="2" borderId="1" xfId="0" applyFont="1" applyFill="1" applyBorder="1"/>
    <xf numFmtId="0" fontId="2" fillId="2" borderId="1" xfId="0" applyFont="1" applyFill="1" applyBorder="1" applyAlignment="1">
      <alignment vertical="center"/>
    </xf>
    <xf numFmtId="0" fontId="2" fillId="0" borderId="0" xfId="0" applyFont="1" applyAlignment="1">
      <alignment horizontal="left" wrapText="1"/>
    </xf>
    <xf numFmtId="0" fontId="1" fillId="0" borderId="0" xfId="0" applyFont="1" applyAlignment="1"/>
    <xf numFmtId="0" fontId="1"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6" fillId="2" borderId="1" xfId="0" applyFont="1" applyFill="1" applyBorder="1" applyAlignment="1">
      <alignment horizontal="left" vertical="center"/>
    </xf>
    <xf numFmtId="0" fontId="1" fillId="12" borderId="4"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166" fontId="2" fillId="0" borderId="2" xfId="0" applyNumberFormat="1" applyFont="1" applyBorder="1" applyAlignment="1">
      <alignment horizontal="left"/>
    </xf>
    <xf numFmtId="0" fontId="2" fillId="0" borderId="1" xfId="0" applyFont="1" applyBorder="1" applyAlignment="1">
      <alignment vertical="center"/>
    </xf>
    <xf numFmtId="0" fontId="2" fillId="0" borderId="1" xfId="0" applyFont="1" applyBorder="1"/>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xf>
    <xf numFmtId="0" fontId="2"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10" fontId="1" fillId="2" borderId="8" xfId="0" applyNumberFormat="1" applyFont="1" applyFill="1" applyBorder="1" applyAlignment="1">
      <alignment horizontal="center"/>
    </xf>
    <xf numFmtId="10" fontId="1" fillId="2" borderId="10" xfId="0" applyNumberFormat="1" applyFont="1" applyFill="1" applyBorder="1" applyAlignment="1">
      <alignment horizontal="center"/>
    </xf>
    <xf numFmtId="0" fontId="2" fillId="0" borderId="1" xfId="0" applyFont="1" applyBorder="1" applyAlignment="1"/>
    <xf numFmtId="0" fontId="2" fillId="0" borderId="1" xfId="0" applyFont="1" applyBorder="1" applyAlignment="1">
      <alignment horizontal="left" wrapText="1"/>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6" fillId="2" borderId="8" xfId="0" applyFont="1" applyFill="1" applyBorder="1" applyAlignment="1">
      <alignment horizontal="left" vertical="center"/>
    </xf>
    <xf numFmtId="0" fontId="1" fillId="0" borderId="2" xfId="0" applyFont="1" applyBorder="1" applyAlignment="1">
      <alignment vertical="center"/>
    </xf>
    <xf numFmtId="166" fontId="2" fillId="0" borderId="7" xfId="0" applyNumberFormat="1" applyFont="1" applyBorder="1" applyAlignment="1">
      <alignment horizontal="left"/>
    </xf>
    <xf numFmtId="0" fontId="2" fillId="0" borderId="8" xfId="0" applyFont="1" applyBorder="1"/>
    <xf numFmtId="0" fontId="2" fillId="0" borderId="8" xfId="0" applyFont="1" applyBorder="1" applyAlignment="1">
      <alignment vertical="center"/>
    </xf>
    <xf numFmtId="0" fontId="1" fillId="2" borderId="13" xfId="0" applyFont="1" applyFill="1" applyBorder="1" applyAlignment="1">
      <alignment vertical="center" wrapText="1"/>
    </xf>
    <xf numFmtId="0" fontId="2" fillId="0" borderId="8" xfId="0" applyFont="1" applyBorder="1" applyAlignment="1">
      <alignment horizontal="center"/>
    </xf>
    <xf numFmtId="0" fontId="2" fillId="0" borderId="10" xfId="0" applyFont="1" applyBorder="1" applyAlignment="1">
      <alignment horizontal="center"/>
    </xf>
    <xf numFmtId="10" fontId="1" fillId="2" borderId="1" xfId="0" applyNumberFormat="1" applyFont="1" applyFill="1" applyBorder="1" applyAlignment="1">
      <alignment horizontal="center"/>
    </xf>
    <xf numFmtId="10" fontId="1" fillId="2" borderId="3" xfId="0" applyNumberFormat="1" applyFont="1" applyFill="1" applyBorder="1" applyAlignment="1">
      <alignment horizontal="center"/>
    </xf>
    <xf numFmtId="49" fontId="2" fillId="0" borderId="1" xfId="0" applyNumberFormat="1" applyFont="1" applyBorder="1" applyAlignment="1">
      <alignment horizontal="center"/>
    </xf>
    <xf numFmtId="49" fontId="2" fillId="0" borderId="8" xfId="0" applyNumberFormat="1" applyFont="1" applyBorder="1" applyAlignment="1">
      <alignment horizontal="center"/>
    </xf>
    <xf numFmtId="0" fontId="2" fillId="0" borderId="3" xfId="0" applyFont="1" applyBorder="1" applyAlignment="1">
      <alignment vertical="center" wrapText="1"/>
    </xf>
    <xf numFmtId="0" fontId="2" fillId="0" borderId="3" xfId="0" applyFont="1" applyBorder="1" applyAlignment="1">
      <alignment horizontal="left"/>
    </xf>
    <xf numFmtId="0" fontId="2" fillId="0" borderId="10" xfId="0" applyFont="1" applyBorder="1" applyAlignment="1">
      <alignment vertical="center" wrapText="1"/>
    </xf>
    <xf numFmtId="0" fontId="1" fillId="12" borderId="0" xfId="0" applyFont="1" applyFill="1" applyAlignment="1">
      <alignment horizontal="left"/>
    </xf>
    <xf numFmtId="0" fontId="2" fillId="0" borderId="0" xfId="0" applyFont="1" applyFill="1" applyAlignment="1">
      <alignment horizontal="left"/>
    </xf>
    <xf numFmtId="0" fontId="1" fillId="0" borderId="0" xfId="0" applyFont="1" applyFill="1" applyAlignment="1">
      <alignment horizontal="left"/>
    </xf>
    <xf numFmtId="0" fontId="2" fillId="0" borderId="0" xfId="0" applyFont="1" applyFill="1"/>
    <xf numFmtId="0" fontId="1" fillId="0" borderId="8" xfId="0" applyFont="1" applyBorder="1" applyAlignment="1">
      <alignment horizontal="left" vertical="top"/>
    </xf>
    <xf numFmtId="166" fontId="2" fillId="0" borderId="8" xfId="0" applyNumberFormat="1" applyFont="1" applyBorder="1" applyAlignment="1">
      <alignment horizontal="left" vertical="top"/>
    </xf>
    <xf numFmtId="0" fontId="2" fillId="0" borderId="8" xfId="0" applyFont="1" applyBorder="1" applyAlignment="1">
      <alignment horizontal="left" vertical="top" wrapText="1"/>
    </xf>
    <xf numFmtId="0" fontId="2" fillId="0" borderId="0" xfId="0" applyFont="1" applyAlignment="1">
      <alignment horizontal="left" vertical="top"/>
    </xf>
    <xf numFmtId="0" fontId="1" fillId="0" borderId="8" xfId="0" applyFont="1" applyBorder="1" applyAlignment="1">
      <alignment vertical="top"/>
    </xf>
    <xf numFmtId="0" fontId="2" fillId="0" borderId="0" xfId="0" applyFont="1" applyAlignment="1">
      <alignment vertical="top"/>
    </xf>
    <xf numFmtId="0" fontId="2" fillId="2" borderId="0" xfId="0" applyFont="1" applyFill="1" applyAlignment="1">
      <alignment horizontal="left" vertical="center" wrapText="1"/>
    </xf>
    <xf numFmtId="0" fontId="2" fillId="2" borderId="0" xfId="0" applyFont="1" applyFill="1"/>
    <xf numFmtId="0" fontId="2" fillId="2" borderId="0" xfId="0" applyFont="1" applyFill="1" applyAlignment="1">
      <alignment horizontal="left" vertical="center"/>
    </xf>
    <xf numFmtId="0" fontId="1" fillId="12" borderId="0" xfId="0" applyFont="1" applyFill="1" applyAlignment="1">
      <alignment vertical="top"/>
    </xf>
    <xf numFmtId="0" fontId="1" fillId="12" borderId="0" xfId="0" applyFont="1" applyFill="1"/>
    <xf numFmtId="0" fontId="1" fillId="0" borderId="0" xfId="0" applyFont="1" applyFill="1"/>
    <xf numFmtId="0" fontId="1" fillId="0" borderId="15" xfId="0" applyFont="1" applyBorder="1" applyAlignment="1">
      <alignment horizontal="left" vertical="top" wrapText="1"/>
    </xf>
    <xf numFmtId="0" fontId="1" fillId="0" borderId="0" xfId="0" applyFont="1" applyAlignment="1">
      <alignment vertical="top"/>
    </xf>
    <xf numFmtId="49" fontId="2" fillId="0" borderId="14" xfId="0" applyNumberFormat="1" applyFont="1" applyBorder="1" applyAlignment="1">
      <alignment horizontal="left" vertical="top" wrapText="1"/>
    </xf>
    <xf numFmtId="0" fontId="2" fillId="0" borderId="14" xfId="0" applyFont="1" applyBorder="1" applyAlignment="1">
      <alignment vertical="top" wrapText="1"/>
    </xf>
    <xf numFmtId="0" fontId="2" fillId="0" borderId="14" xfId="0" applyFont="1" applyBorder="1" applyAlignment="1">
      <alignment horizontal="left" vertical="top" wrapText="1"/>
    </xf>
    <xf numFmtId="0" fontId="1" fillId="0" borderId="12"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xf numFmtId="0" fontId="6" fillId="2" borderId="0" xfId="0" applyFont="1" applyFill="1" applyAlignment="1">
      <alignment horizontal="left" vertical="center"/>
    </xf>
    <xf numFmtId="0" fontId="1" fillId="12" borderId="4" xfId="0" applyFont="1" applyFill="1" applyBorder="1" applyAlignment="1">
      <alignment horizontal="left"/>
    </xf>
    <xf numFmtId="0" fontId="1" fillId="12" borderId="6" xfId="0" applyFont="1" applyFill="1" applyBorder="1" applyAlignment="1">
      <alignment horizontal="left"/>
    </xf>
    <xf numFmtId="166" fontId="2" fillId="0" borderId="7" xfId="0" applyNumberFormat="1" applyFont="1" applyBorder="1" applyAlignment="1">
      <alignment horizontal="left" vertical="top" wrapText="1"/>
    </xf>
    <xf numFmtId="0" fontId="2" fillId="0" borderId="10" xfId="0" applyFont="1" applyBorder="1" applyAlignment="1">
      <alignment vertical="top" wrapText="1"/>
    </xf>
    <xf numFmtId="0" fontId="1" fillId="12" borderId="1" xfId="0" applyFont="1" applyFill="1" applyBorder="1" applyAlignment="1">
      <alignment horizontal="left" wrapText="1"/>
    </xf>
    <xf numFmtId="0" fontId="2" fillId="0" borderId="1" xfId="0" applyFont="1" applyFill="1" applyBorder="1" applyAlignment="1">
      <alignment horizontal="left"/>
    </xf>
    <xf numFmtId="0" fontId="6" fillId="2" borderId="1" xfId="0" applyFont="1" applyFill="1" applyBorder="1"/>
    <xf numFmtId="0" fontId="2" fillId="0" borderId="3" xfId="0" applyFont="1" applyBorder="1" applyAlignment="1">
      <alignment vertical="top" wrapText="1"/>
    </xf>
    <xf numFmtId="166" fontId="2" fillId="0" borderId="1" xfId="0" applyNumberFormat="1" applyFont="1" applyBorder="1" applyAlignment="1">
      <alignment horizontal="left" vertical="top" wrapText="1"/>
    </xf>
    <xf numFmtId="166" fontId="2" fillId="0" borderId="2" xfId="0" applyNumberFormat="1" applyFont="1" applyBorder="1" applyAlignment="1">
      <alignment horizontal="left" vertical="top" wrapText="1"/>
    </xf>
    <xf numFmtId="0" fontId="2" fillId="0" borderId="3"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vertical="top"/>
    </xf>
    <xf numFmtId="0" fontId="1" fillId="0" borderId="5" xfId="0" applyFont="1" applyBorder="1" applyAlignment="1">
      <alignment vertical="top"/>
    </xf>
    <xf numFmtId="0" fontId="2" fillId="0" borderId="5" xfId="0" applyFont="1" applyBorder="1" applyAlignment="1">
      <alignment horizontal="left" vertical="top" wrapText="1"/>
    </xf>
    <xf numFmtId="0" fontId="1" fillId="0" borderId="16" xfId="0" applyFont="1" applyBorder="1" applyAlignment="1">
      <alignment horizontal="left" vertical="top"/>
    </xf>
    <xf numFmtId="0" fontId="2" fillId="0" borderId="6" xfId="0" applyFont="1" applyBorder="1" applyAlignment="1">
      <alignment horizontal="left" vertical="top" wrapText="1"/>
    </xf>
    <xf numFmtId="0" fontId="1" fillId="0" borderId="1" xfId="0" applyFont="1" applyBorder="1" applyAlignment="1">
      <alignment vertical="top"/>
    </xf>
    <xf numFmtId="0" fontId="2" fillId="0" borderId="4" xfId="0" applyFont="1" applyBorder="1" applyAlignment="1">
      <alignment horizontal="left" vertical="top" wrapText="1"/>
    </xf>
    <xf numFmtId="0" fontId="2" fillId="0" borderId="18"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17" xfId="0" applyFont="1" applyBorder="1" applyAlignment="1">
      <alignment vertical="top" wrapText="1"/>
    </xf>
    <xf numFmtId="0" fontId="2" fillId="0" borderId="4" xfId="0" applyFont="1" applyBorder="1" applyAlignment="1">
      <alignment vertical="top" wrapText="1"/>
    </xf>
    <xf numFmtId="0" fontId="2" fillId="0" borderId="1" xfId="0" applyFont="1" applyBorder="1" applyAlignment="1">
      <alignment vertical="top" wrapText="1"/>
    </xf>
    <xf numFmtId="0" fontId="2" fillId="0" borderId="17" xfId="0" applyFont="1" applyBorder="1" applyAlignment="1">
      <alignment wrapText="1"/>
    </xf>
    <xf numFmtId="0" fontId="1" fillId="0" borderId="11" xfId="0" applyFont="1" applyBorder="1" applyAlignment="1">
      <alignment vertical="top"/>
    </xf>
    <xf numFmtId="0" fontId="1" fillId="12" borderId="1" xfId="0" applyFont="1" applyFill="1" applyBorder="1"/>
    <xf numFmtId="0" fontId="1" fillId="0" borderId="1" xfId="0" applyFont="1" applyFill="1" applyBorder="1"/>
    <xf numFmtId="0" fontId="2" fillId="0" borderId="1" xfId="0" applyFont="1" applyFill="1" applyBorder="1"/>
    <xf numFmtId="0" fontId="1" fillId="0" borderId="17" xfId="0" applyFont="1" applyBorder="1" applyAlignment="1">
      <alignment horizontal="left" vertical="top"/>
    </xf>
    <xf numFmtId="0" fontId="1" fillId="0" borderId="1" xfId="0" applyFont="1" applyBorder="1"/>
    <xf numFmtId="0" fontId="1" fillId="0" borderId="7" xfId="0" applyFont="1" applyBorder="1" applyAlignment="1">
      <alignment horizontal="left" vertical="top"/>
    </xf>
    <xf numFmtId="0" fontId="1" fillId="0" borderId="10" xfId="0" applyFont="1" applyBorder="1" applyAlignment="1">
      <alignment horizontal="left" vertical="top" wrapText="1"/>
    </xf>
    <xf numFmtId="0" fontId="2" fillId="0" borderId="10" xfId="0" applyFont="1" applyBorder="1" applyAlignment="1">
      <alignment horizontal="left" vertical="top" wrapText="1"/>
    </xf>
    <xf numFmtId="0" fontId="1"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9CC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ata.worldbank.org/" TargetMode="External"/><Relationship Id="rId1" Type="http://schemas.openxmlformats.org/officeDocument/2006/relationships/hyperlink" Target="https://www.state.gov/independent-states-in-the-worl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xSplit="1" topLeftCell="B2" activePane="topRight" state="frozen"/>
      <selection pane="topRight" activeCell="F34" sqref="F34"/>
    </sheetView>
  </sheetViews>
  <sheetFormatPr defaultColWidth="12.625" defaultRowHeight="15" customHeight="1"/>
  <cols>
    <col min="1" max="2" width="25.75" style="3" customWidth="1"/>
    <col min="3" max="3" width="11.125" style="3" customWidth="1"/>
    <col min="4" max="4" width="21" style="3" customWidth="1"/>
    <col min="5" max="5" width="15.625" style="3" customWidth="1"/>
    <col min="6" max="6" width="13.875" style="3" customWidth="1"/>
    <col min="7" max="7" width="19.125" style="3" customWidth="1"/>
    <col min="8" max="8" width="14.125" style="3" customWidth="1"/>
    <col min="9" max="9" width="16.25" style="3" customWidth="1"/>
    <col min="10" max="10" width="17.125" style="3" customWidth="1"/>
    <col min="11" max="26" width="7.75" style="3" customWidth="1"/>
    <col min="27" max="16384" width="12.625" style="3"/>
  </cols>
  <sheetData>
    <row r="1" spans="1:26" s="16" customFormat="1" ht="32.25" customHeight="1">
      <c r="A1" s="15" t="s">
        <v>0</v>
      </c>
      <c r="B1" s="15" t="s">
        <v>1</v>
      </c>
      <c r="C1" s="15" t="s">
        <v>2</v>
      </c>
      <c r="D1" s="15" t="s">
        <v>3</v>
      </c>
      <c r="E1" s="15" t="s">
        <v>4</v>
      </c>
      <c r="F1" s="15" t="s">
        <v>5</v>
      </c>
      <c r="G1" s="15" t="s">
        <v>6</v>
      </c>
      <c r="H1" s="15" t="s">
        <v>7</v>
      </c>
      <c r="I1" s="15" t="s">
        <v>8</v>
      </c>
      <c r="J1" s="15" t="s">
        <v>9</v>
      </c>
      <c r="K1" s="1"/>
      <c r="L1" s="1"/>
      <c r="M1" s="1"/>
      <c r="N1" s="1"/>
      <c r="O1" s="1"/>
      <c r="P1" s="1"/>
      <c r="Q1" s="1"/>
      <c r="R1" s="1"/>
      <c r="S1" s="1"/>
      <c r="T1" s="1"/>
      <c r="U1" s="1"/>
      <c r="V1" s="1"/>
      <c r="W1" s="1"/>
      <c r="X1" s="1"/>
      <c r="Y1" s="1"/>
      <c r="Z1" s="1"/>
    </row>
    <row r="2" spans="1:26" ht="14.25" customHeight="1">
      <c r="A2" s="57" t="s">
        <v>10</v>
      </c>
      <c r="B2" s="58" t="s">
        <v>11</v>
      </c>
      <c r="C2" s="2" t="s">
        <v>12</v>
      </c>
      <c r="D2" s="58" t="s">
        <v>13</v>
      </c>
      <c r="E2" s="58" t="s">
        <v>14</v>
      </c>
      <c r="F2" s="17">
        <v>97928</v>
      </c>
      <c r="G2" s="17">
        <v>440</v>
      </c>
      <c r="H2" s="18">
        <v>14450</v>
      </c>
      <c r="I2" s="2" t="s">
        <v>15</v>
      </c>
      <c r="J2" s="58" t="s">
        <v>16</v>
      </c>
      <c r="K2" s="2"/>
      <c r="L2" s="2"/>
      <c r="M2" s="2"/>
      <c r="N2" s="2"/>
      <c r="O2" s="2"/>
      <c r="P2" s="2"/>
      <c r="Q2" s="2"/>
      <c r="R2" s="2"/>
      <c r="S2" s="2"/>
      <c r="T2" s="2"/>
      <c r="U2" s="2"/>
      <c r="V2" s="2"/>
      <c r="W2" s="2"/>
      <c r="X2" s="2"/>
      <c r="Y2" s="2"/>
      <c r="Z2" s="2"/>
    </row>
    <row r="3" spans="1:26" ht="14.25" customHeight="1">
      <c r="A3" s="57" t="s">
        <v>17</v>
      </c>
      <c r="B3" s="58" t="s">
        <v>18</v>
      </c>
      <c r="C3" s="2" t="s">
        <v>19</v>
      </c>
      <c r="D3" s="58" t="s">
        <v>20</v>
      </c>
      <c r="E3" s="58" t="s">
        <v>21</v>
      </c>
      <c r="F3" s="17">
        <v>45376763</v>
      </c>
      <c r="G3" s="17">
        <v>2736690</v>
      </c>
      <c r="H3" s="18">
        <v>8441.91</v>
      </c>
      <c r="I3" s="17" t="s">
        <v>22</v>
      </c>
      <c r="J3" s="58" t="s">
        <v>23</v>
      </c>
      <c r="K3" s="2" t="s">
        <v>24</v>
      </c>
      <c r="L3" s="2"/>
      <c r="M3" s="2"/>
      <c r="N3" s="2"/>
      <c r="O3" s="2"/>
      <c r="P3" s="2"/>
      <c r="Q3" s="2"/>
      <c r="R3" s="2"/>
      <c r="S3" s="2"/>
      <c r="T3" s="2"/>
      <c r="U3" s="2"/>
      <c r="V3" s="2"/>
      <c r="W3" s="2"/>
      <c r="X3" s="2"/>
      <c r="Y3" s="2"/>
      <c r="Z3" s="2"/>
    </row>
    <row r="4" spans="1:26" ht="14.25" customHeight="1">
      <c r="A4" s="57" t="s">
        <v>25</v>
      </c>
      <c r="B4" s="58" t="s">
        <v>26</v>
      </c>
      <c r="C4" s="2" t="s">
        <v>27</v>
      </c>
      <c r="D4" s="58" t="s">
        <v>28</v>
      </c>
      <c r="E4" s="58" t="s">
        <v>14</v>
      </c>
      <c r="F4" s="17">
        <v>393248</v>
      </c>
      <c r="G4" s="17">
        <v>10010</v>
      </c>
      <c r="H4" s="18">
        <v>28607.9</v>
      </c>
      <c r="I4" s="17" t="s">
        <v>29</v>
      </c>
      <c r="J4" s="58" t="s">
        <v>16</v>
      </c>
      <c r="K4" s="2"/>
      <c r="L4" s="2"/>
      <c r="M4" s="2"/>
      <c r="N4" s="2"/>
      <c r="O4" s="2"/>
      <c r="P4" s="2"/>
      <c r="Q4" s="2"/>
      <c r="R4" s="2"/>
      <c r="S4" s="2"/>
      <c r="T4" s="2"/>
      <c r="U4" s="2"/>
      <c r="V4" s="2"/>
      <c r="W4" s="2"/>
      <c r="X4" s="2"/>
      <c r="Y4" s="2"/>
      <c r="Z4" s="2"/>
    </row>
    <row r="5" spans="1:26" ht="14.25" customHeight="1">
      <c r="A5" s="57" t="s">
        <v>30</v>
      </c>
      <c r="B5" s="59" t="s">
        <v>30</v>
      </c>
      <c r="C5" s="8" t="s">
        <v>31</v>
      </c>
      <c r="D5" s="59" t="s">
        <v>32</v>
      </c>
      <c r="E5" s="58" t="s">
        <v>33</v>
      </c>
      <c r="F5" s="17">
        <v>397621</v>
      </c>
      <c r="G5" s="17">
        <v>22810</v>
      </c>
      <c r="H5" s="18">
        <v>4435.62</v>
      </c>
      <c r="I5" s="2" t="s">
        <v>34</v>
      </c>
      <c r="J5" s="58" t="s">
        <v>35</v>
      </c>
      <c r="K5" s="2"/>
      <c r="L5" s="2"/>
      <c r="M5" s="2"/>
      <c r="N5" s="2"/>
      <c r="O5" s="2"/>
      <c r="P5" s="2"/>
      <c r="Q5" s="2"/>
      <c r="R5" s="2"/>
      <c r="S5" s="2"/>
      <c r="T5" s="2"/>
      <c r="U5" s="2"/>
      <c r="V5" s="2"/>
      <c r="W5" s="2"/>
      <c r="X5" s="2"/>
      <c r="Y5" s="2"/>
      <c r="Z5" s="2"/>
    </row>
    <row r="6" spans="1:26" ht="14.25" customHeight="1">
      <c r="A6" s="57" t="s">
        <v>36</v>
      </c>
      <c r="B6" s="59" t="s">
        <v>37</v>
      </c>
      <c r="C6" s="8" t="s">
        <v>38</v>
      </c>
      <c r="D6" s="58" t="s">
        <v>39</v>
      </c>
      <c r="E6" s="58" t="s">
        <v>21</v>
      </c>
      <c r="F6" s="17">
        <v>11673029</v>
      </c>
      <c r="G6" s="17">
        <v>1083300</v>
      </c>
      <c r="H6" s="18">
        <v>3143.04</v>
      </c>
      <c r="I6" s="2" t="s">
        <v>40</v>
      </c>
      <c r="J6" s="58" t="s">
        <v>35</v>
      </c>
      <c r="K6" s="2"/>
      <c r="L6" s="2"/>
      <c r="M6" s="2"/>
      <c r="N6" s="2"/>
      <c r="O6" s="2"/>
      <c r="P6" s="2"/>
      <c r="Q6" s="2"/>
      <c r="R6" s="2"/>
      <c r="S6" s="2"/>
      <c r="T6" s="2"/>
      <c r="U6" s="2"/>
      <c r="V6" s="2"/>
      <c r="W6" s="2"/>
      <c r="X6" s="2"/>
      <c r="Y6" s="2"/>
      <c r="Z6" s="2"/>
    </row>
    <row r="7" spans="1:26" ht="14.25" customHeight="1">
      <c r="A7" s="57" t="s">
        <v>41</v>
      </c>
      <c r="B7" s="59" t="s">
        <v>42</v>
      </c>
      <c r="C7" s="8" t="s">
        <v>43</v>
      </c>
      <c r="D7" s="59" t="s">
        <v>44</v>
      </c>
      <c r="E7" s="58" t="s">
        <v>21</v>
      </c>
      <c r="F7" s="17">
        <v>212559409</v>
      </c>
      <c r="G7" s="17">
        <v>8358140</v>
      </c>
      <c r="H7" s="18">
        <v>6796.84</v>
      </c>
      <c r="I7" s="2" t="s">
        <v>45</v>
      </c>
      <c r="J7" s="58" t="s">
        <v>23</v>
      </c>
      <c r="K7" s="2" t="s">
        <v>24</v>
      </c>
      <c r="L7" s="2"/>
      <c r="M7" s="2"/>
      <c r="N7" s="2"/>
      <c r="O7" s="2"/>
      <c r="P7" s="2"/>
      <c r="Q7" s="2"/>
      <c r="R7" s="2"/>
      <c r="S7" s="2"/>
      <c r="T7" s="2"/>
      <c r="U7" s="2"/>
      <c r="V7" s="2"/>
      <c r="W7" s="2"/>
      <c r="X7" s="2"/>
      <c r="Y7" s="2"/>
      <c r="Z7" s="2"/>
    </row>
    <row r="8" spans="1:26" ht="14.25" customHeight="1">
      <c r="A8" s="57" t="s">
        <v>46</v>
      </c>
      <c r="B8" s="59" t="s">
        <v>47</v>
      </c>
      <c r="C8" s="8" t="s">
        <v>48</v>
      </c>
      <c r="D8" s="59" t="s">
        <v>49</v>
      </c>
      <c r="E8" s="58" t="s">
        <v>21</v>
      </c>
      <c r="F8" s="17">
        <v>19116209</v>
      </c>
      <c r="G8" s="17">
        <v>743532</v>
      </c>
      <c r="H8" s="18">
        <v>13231.7</v>
      </c>
      <c r="I8" s="2" t="s">
        <v>50</v>
      </c>
      <c r="J8" s="58" t="s">
        <v>16</v>
      </c>
      <c r="K8" s="2" t="s">
        <v>24</v>
      </c>
      <c r="L8" s="2"/>
      <c r="M8" s="2"/>
      <c r="N8" s="2"/>
      <c r="O8" s="2"/>
      <c r="P8" s="2"/>
      <c r="Q8" s="2"/>
      <c r="R8" s="2"/>
      <c r="S8" s="2"/>
      <c r="T8" s="2"/>
      <c r="U8" s="2"/>
      <c r="V8" s="2"/>
      <c r="W8" s="2"/>
      <c r="X8" s="2"/>
      <c r="Y8" s="2"/>
      <c r="Z8" s="2"/>
    </row>
    <row r="9" spans="1:26" ht="14.25" customHeight="1">
      <c r="A9" s="57" t="s">
        <v>51</v>
      </c>
      <c r="B9" s="59" t="s">
        <v>52</v>
      </c>
      <c r="C9" s="8" t="s">
        <v>53</v>
      </c>
      <c r="D9" s="59" t="s">
        <v>54</v>
      </c>
      <c r="E9" s="58" t="s">
        <v>33</v>
      </c>
      <c r="F9" s="17">
        <v>50882884</v>
      </c>
      <c r="G9" s="17">
        <v>1109500</v>
      </c>
      <c r="H9" s="18">
        <v>5332.77</v>
      </c>
      <c r="I9" s="2" t="s">
        <v>55</v>
      </c>
      <c r="J9" s="58" t="s">
        <v>23</v>
      </c>
      <c r="K9" s="2" t="s">
        <v>24</v>
      </c>
      <c r="L9" s="2"/>
      <c r="M9" s="2"/>
      <c r="N9" s="2"/>
      <c r="O9" s="2"/>
      <c r="P9" s="2"/>
      <c r="Q9" s="2"/>
      <c r="R9" s="2"/>
      <c r="S9" s="2"/>
      <c r="T9" s="2"/>
      <c r="U9" s="2"/>
      <c r="V9" s="2"/>
      <c r="W9" s="2"/>
      <c r="X9" s="2"/>
      <c r="Y9" s="2"/>
      <c r="Z9" s="2"/>
    </row>
    <row r="10" spans="1:26" ht="14.25" customHeight="1">
      <c r="A10" s="57" t="s">
        <v>56</v>
      </c>
      <c r="B10" s="59" t="s">
        <v>57</v>
      </c>
      <c r="C10" s="8" t="s">
        <v>58</v>
      </c>
      <c r="D10" s="59" t="s">
        <v>59</v>
      </c>
      <c r="E10" s="58" t="s">
        <v>33</v>
      </c>
      <c r="F10" s="17">
        <v>5094114</v>
      </c>
      <c r="G10" s="17">
        <v>51060</v>
      </c>
      <c r="H10" s="18">
        <v>12076.81</v>
      </c>
      <c r="I10" s="2" t="s">
        <v>60</v>
      </c>
      <c r="J10" s="58" t="s">
        <v>23</v>
      </c>
      <c r="K10" s="2" t="s">
        <v>24</v>
      </c>
      <c r="L10" s="2"/>
      <c r="M10" s="2"/>
      <c r="N10" s="2"/>
      <c r="O10" s="2"/>
      <c r="P10" s="2"/>
      <c r="Q10" s="2"/>
      <c r="R10" s="2"/>
      <c r="S10" s="2"/>
      <c r="T10" s="2"/>
      <c r="U10" s="2"/>
      <c r="V10" s="2"/>
      <c r="W10" s="2"/>
      <c r="X10" s="2"/>
      <c r="Y10" s="2"/>
      <c r="Z10" s="2"/>
    </row>
    <row r="11" spans="1:26" ht="14.25" customHeight="1">
      <c r="A11" s="57" t="s">
        <v>61</v>
      </c>
      <c r="B11" s="59" t="s">
        <v>62</v>
      </c>
      <c r="C11" s="8" t="s">
        <v>63</v>
      </c>
      <c r="D11" s="59" t="s">
        <v>64</v>
      </c>
      <c r="E11" s="58" t="s">
        <v>14</v>
      </c>
      <c r="F11" s="17">
        <v>11326616</v>
      </c>
      <c r="G11" s="17">
        <v>103800</v>
      </c>
      <c r="H11" s="18" t="s">
        <v>65</v>
      </c>
      <c r="I11" s="2" t="s">
        <v>66</v>
      </c>
      <c r="J11" s="58" t="s">
        <v>23</v>
      </c>
      <c r="K11" s="2" t="s">
        <v>24</v>
      </c>
      <c r="L11" s="2"/>
      <c r="M11" s="2"/>
      <c r="N11" s="2"/>
      <c r="O11" s="2"/>
      <c r="P11" s="2"/>
      <c r="Q11" s="2"/>
      <c r="R11" s="2"/>
      <c r="S11" s="2"/>
      <c r="T11" s="2"/>
      <c r="U11" s="2"/>
      <c r="V11" s="2"/>
      <c r="W11" s="2"/>
      <c r="X11" s="2"/>
      <c r="Y11" s="2"/>
      <c r="Z11" s="2"/>
    </row>
    <row r="12" spans="1:26" ht="14.25" customHeight="1">
      <c r="A12" s="57" t="s">
        <v>67</v>
      </c>
      <c r="B12" s="59" t="s">
        <v>68</v>
      </c>
      <c r="C12" s="8" t="s">
        <v>69</v>
      </c>
      <c r="D12" s="59" t="s">
        <v>70</v>
      </c>
      <c r="E12" s="58" t="s">
        <v>14</v>
      </c>
      <c r="F12" s="17">
        <v>71991</v>
      </c>
      <c r="G12" s="17">
        <v>750</v>
      </c>
      <c r="H12" s="18">
        <v>6526.79</v>
      </c>
      <c r="I12" s="2" t="s">
        <v>71</v>
      </c>
      <c r="J12" s="58" t="s">
        <v>23</v>
      </c>
      <c r="K12" s="2" t="s">
        <v>24</v>
      </c>
      <c r="L12" s="2"/>
      <c r="M12" s="2"/>
      <c r="N12" s="2"/>
      <c r="O12" s="2"/>
      <c r="P12" s="2"/>
      <c r="Q12" s="2"/>
      <c r="R12" s="2"/>
      <c r="S12" s="2"/>
      <c r="T12" s="2"/>
      <c r="U12" s="2"/>
      <c r="V12" s="2"/>
      <c r="W12" s="2"/>
      <c r="X12" s="2"/>
      <c r="Y12" s="2"/>
      <c r="Z12" s="2"/>
    </row>
    <row r="13" spans="1:26" ht="14.25" customHeight="1">
      <c r="A13" s="57" t="s">
        <v>72</v>
      </c>
      <c r="B13" s="59" t="s">
        <v>72</v>
      </c>
      <c r="C13" s="8" t="s">
        <v>73</v>
      </c>
      <c r="D13" s="59" t="s">
        <v>74</v>
      </c>
      <c r="E13" s="58" t="s">
        <v>14</v>
      </c>
      <c r="F13" s="17">
        <v>10847904</v>
      </c>
      <c r="G13" s="17">
        <v>48310</v>
      </c>
      <c r="H13" s="18">
        <v>7268.19</v>
      </c>
      <c r="I13" s="2" t="s">
        <v>75</v>
      </c>
      <c r="J13" s="58" t="s">
        <v>23</v>
      </c>
      <c r="K13" s="2" t="s">
        <v>24</v>
      </c>
      <c r="L13" s="2"/>
      <c r="M13" s="2"/>
      <c r="N13" s="2"/>
      <c r="O13" s="2"/>
      <c r="P13" s="2"/>
      <c r="Q13" s="2"/>
      <c r="R13" s="2"/>
      <c r="S13" s="2"/>
      <c r="T13" s="2"/>
      <c r="U13" s="2"/>
      <c r="V13" s="2"/>
      <c r="W13" s="2"/>
      <c r="X13" s="2"/>
      <c r="Y13" s="2"/>
      <c r="Z13" s="2"/>
    </row>
    <row r="14" spans="1:26" ht="14.25" customHeight="1">
      <c r="A14" s="57" t="s">
        <v>76</v>
      </c>
      <c r="B14" s="59" t="s">
        <v>77</v>
      </c>
      <c r="C14" s="8" t="s">
        <v>78</v>
      </c>
      <c r="D14" s="59" t="s">
        <v>79</v>
      </c>
      <c r="E14" s="58" t="s">
        <v>21</v>
      </c>
      <c r="F14" s="17">
        <v>17643060</v>
      </c>
      <c r="G14" s="17">
        <v>248360</v>
      </c>
      <c r="H14" s="18">
        <v>5600.38</v>
      </c>
      <c r="I14" s="2" t="s">
        <v>80</v>
      </c>
      <c r="J14" s="58" t="s">
        <v>23</v>
      </c>
      <c r="K14" s="2" t="s">
        <v>81</v>
      </c>
      <c r="L14" s="2"/>
      <c r="M14" s="2"/>
      <c r="N14" s="2"/>
      <c r="O14" s="2"/>
      <c r="P14" s="2"/>
      <c r="Q14" s="2"/>
      <c r="R14" s="2"/>
      <c r="S14" s="2"/>
      <c r="T14" s="2"/>
      <c r="U14" s="2"/>
      <c r="V14" s="2"/>
      <c r="W14" s="2"/>
      <c r="X14" s="2"/>
      <c r="Y14" s="2"/>
      <c r="Z14" s="2"/>
    </row>
    <row r="15" spans="1:26" ht="14.25" customHeight="1">
      <c r="A15" s="57" t="s">
        <v>82</v>
      </c>
      <c r="B15" s="59" t="s">
        <v>83</v>
      </c>
      <c r="C15" s="8" t="s">
        <v>84</v>
      </c>
      <c r="D15" s="59" t="s">
        <v>85</v>
      </c>
      <c r="E15" s="58" t="s">
        <v>33</v>
      </c>
      <c r="F15" s="17">
        <v>6486201</v>
      </c>
      <c r="G15" s="17">
        <v>20720</v>
      </c>
      <c r="H15" s="18">
        <v>3798.63</v>
      </c>
      <c r="I15" s="2" t="s">
        <v>86</v>
      </c>
      <c r="J15" s="58" t="s">
        <v>35</v>
      </c>
      <c r="K15" s="2" t="s">
        <v>24</v>
      </c>
      <c r="L15" s="2"/>
      <c r="M15" s="2"/>
      <c r="N15" s="2"/>
      <c r="O15" s="2"/>
      <c r="P15" s="2"/>
      <c r="Q15" s="2"/>
      <c r="R15" s="2"/>
      <c r="S15" s="2"/>
      <c r="T15" s="2"/>
      <c r="U15" s="2"/>
      <c r="V15" s="2"/>
      <c r="W15" s="2"/>
      <c r="X15" s="2"/>
      <c r="Y15" s="2"/>
      <c r="Z15" s="2"/>
    </row>
    <row r="16" spans="1:26" ht="14.25" customHeight="1">
      <c r="A16" s="57" t="s">
        <v>87</v>
      </c>
      <c r="B16" s="59" t="s">
        <v>88</v>
      </c>
      <c r="C16" s="8" t="s">
        <v>89</v>
      </c>
      <c r="D16" s="59" t="s">
        <v>90</v>
      </c>
      <c r="E16" s="58" t="s">
        <v>14</v>
      </c>
      <c r="F16" s="17">
        <v>112519</v>
      </c>
      <c r="G16" s="17">
        <v>340</v>
      </c>
      <c r="H16" s="18">
        <v>9680.17</v>
      </c>
      <c r="I16" s="2" t="s">
        <v>91</v>
      </c>
      <c r="J16" s="58" t="s">
        <v>23</v>
      </c>
      <c r="K16" s="2" t="s">
        <v>24</v>
      </c>
      <c r="L16" s="2"/>
      <c r="M16" s="2"/>
      <c r="N16" s="2"/>
      <c r="O16" s="2"/>
      <c r="P16" s="2"/>
      <c r="Q16" s="2"/>
      <c r="R16" s="2"/>
      <c r="S16" s="2"/>
      <c r="T16" s="2"/>
      <c r="U16" s="2"/>
      <c r="V16" s="2"/>
      <c r="W16" s="2"/>
      <c r="X16" s="2"/>
      <c r="Y16" s="2"/>
      <c r="Z16" s="2"/>
    </row>
    <row r="17" spans="1:26" ht="14.25" customHeight="1">
      <c r="A17" s="57" t="s">
        <v>92</v>
      </c>
      <c r="B17" s="59" t="s">
        <v>93</v>
      </c>
      <c r="C17" s="8" t="s">
        <v>94</v>
      </c>
      <c r="D17" s="59" t="s">
        <v>95</v>
      </c>
      <c r="E17" s="58" t="s">
        <v>33</v>
      </c>
      <c r="F17" s="17">
        <v>16858333</v>
      </c>
      <c r="G17" s="17">
        <v>107160</v>
      </c>
      <c r="H17" s="18">
        <v>4603.33</v>
      </c>
      <c r="I17" s="2" t="s">
        <v>96</v>
      </c>
      <c r="J17" s="58" t="s">
        <v>23</v>
      </c>
      <c r="K17" s="2" t="s">
        <v>24</v>
      </c>
      <c r="L17" s="2"/>
      <c r="M17" s="2"/>
      <c r="N17" s="2"/>
      <c r="O17" s="2"/>
      <c r="P17" s="2"/>
      <c r="Q17" s="2"/>
      <c r="R17" s="2"/>
      <c r="S17" s="2"/>
      <c r="T17" s="2"/>
      <c r="U17" s="2"/>
      <c r="V17" s="2"/>
      <c r="W17" s="2"/>
      <c r="X17" s="2"/>
      <c r="Y17" s="2"/>
      <c r="Z17" s="2"/>
    </row>
    <row r="18" spans="1:26" ht="14.25" customHeight="1">
      <c r="A18" s="57" t="s">
        <v>97</v>
      </c>
      <c r="B18" s="58" t="s">
        <v>98</v>
      </c>
      <c r="C18" s="8" t="s">
        <v>99</v>
      </c>
      <c r="D18" s="59" t="s">
        <v>100</v>
      </c>
      <c r="E18" s="58" t="s">
        <v>21</v>
      </c>
      <c r="F18" s="17">
        <v>786559</v>
      </c>
      <c r="G18" s="17">
        <v>196850</v>
      </c>
      <c r="H18" s="18">
        <v>6955.93</v>
      </c>
      <c r="I18" s="2" t="s">
        <v>101</v>
      </c>
      <c r="J18" s="58" t="s">
        <v>23</v>
      </c>
      <c r="K18" s="2" t="s">
        <v>81</v>
      </c>
      <c r="L18" s="2"/>
      <c r="M18" s="2"/>
      <c r="N18" s="2"/>
      <c r="O18" s="2"/>
      <c r="P18" s="2"/>
      <c r="Q18" s="2"/>
      <c r="R18" s="2"/>
      <c r="S18" s="2"/>
      <c r="T18" s="2"/>
      <c r="U18" s="2"/>
      <c r="V18" s="2"/>
      <c r="W18" s="2"/>
      <c r="X18" s="2"/>
      <c r="Y18" s="2"/>
      <c r="Z18" s="2"/>
    </row>
    <row r="19" spans="1:26" ht="14.25" customHeight="1">
      <c r="A19" s="57" t="s">
        <v>102</v>
      </c>
      <c r="B19" s="59" t="s">
        <v>103</v>
      </c>
      <c r="C19" s="8" t="s">
        <v>104</v>
      </c>
      <c r="D19" s="59" t="s">
        <v>105</v>
      </c>
      <c r="E19" s="58" t="s">
        <v>14</v>
      </c>
      <c r="F19" s="17">
        <v>11402533</v>
      </c>
      <c r="G19" s="17">
        <v>27560</v>
      </c>
      <c r="H19" s="18">
        <v>1176.75</v>
      </c>
      <c r="I19" s="2" t="s">
        <v>106</v>
      </c>
      <c r="J19" s="58" t="s">
        <v>35</v>
      </c>
      <c r="K19" s="2" t="s">
        <v>24</v>
      </c>
      <c r="L19" s="2"/>
      <c r="M19" s="2"/>
      <c r="N19" s="2"/>
      <c r="O19" s="2"/>
      <c r="P19" s="2"/>
      <c r="Q19" s="2"/>
      <c r="R19" s="2"/>
      <c r="S19" s="2"/>
      <c r="T19" s="2"/>
      <c r="U19" s="2"/>
      <c r="V19" s="2"/>
      <c r="W19" s="2"/>
      <c r="X19" s="2"/>
      <c r="Y19" s="2"/>
      <c r="Z19" s="2"/>
    </row>
    <row r="20" spans="1:26" ht="14.25" customHeight="1">
      <c r="A20" s="57" t="s">
        <v>107</v>
      </c>
      <c r="B20" s="59" t="s">
        <v>108</v>
      </c>
      <c r="C20" s="8" t="s">
        <v>109</v>
      </c>
      <c r="D20" s="59" t="s">
        <v>110</v>
      </c>
      <c r="E20" s="58" t="s">
        <v>33</v>
      </c>
      <c r="F20" s="17">
        <v>9904608</v>
      </c>
      <c r="G20" s="17">
        <v>111890</v>
      </c>
      <c r="H20" s="18">
        <v>2405.73</v>
      </c>
      <c r="I20" s="2" t="s">
        <v>111</v>
      </c>
      <c r="J20" s="58" t="s">
        <v>35</v>
      </c>
      <c r="K20" s="2" t="s">
        <v>24</v>
      </c>
      <c r="L20" s="2"/>
      <c r="M20" s="2"/>
      <c r="N20" s="2"/>
      <c r="O20" s="2"/>
      <c r="P20" s="2"/>
      <c r="Q20" s="2"/>
      <c r="R20" s="2"/>
      <c r="S20" s="2"/>
      <c r="T20" s="2"/>
      <c r="U20" s="2"/>
      <c r="V20" s="2"/>
      <c r="W20" s="2"/>
      <c r="X20" s="2"/>
      <c r="Y20" s="2"/>
      <c r="Z20" s="2"/>
    </row>
    <row r="21" spans="1:26" ht="14.25" customHeight="1">
      <c r="A21" s="57" t="s">
        <v>112</v>
      </c>
      <c r="B21" s="59" t="s">
        <v>113</v>
      </c>
      <c r="C21" s="8" t="s">
        <v>114</v>
      </c>
      <c r="D21" s="59" t="s">
        <v>115</v>
      </c>
      <c r="E21" s="58" t="s">
        <v>14</v>
      </c>
      <c r="F21" s="17">
        <v>2961161</v>
      </c>
      <c r="G21" s="17">
        <v>10830</v>
      </c>
      <c r="H21" s="18">
        <v>4664.5200000000004</v>
      </c>
      <c r="I21" s="2" t="s">
        <v>116</v>
      </c>
      <c r="J21" s="58" t="s">
        <v>23</v>
      </c>
      <c r="K21" s="2" t="s">
        <v>81</v>
      </c>
      <c r="L21" s="2"/>
      <c r="M21" s="2"/>
      <c r="N21" s="2"/>
      <c r="O21" s="2"/>
      <c r="P21" s="2"/>
      <c r="Q21" s="2"/>
      <c r="R21" s="2"/>
      <c r="S21" s="2"/>
      <c r="T21" s="2"/>
      <c r="U21" s="2"/>
      <c r="V21" s="2"/>
      <c r="W21" s="2"/>
      <c r="X21" s="2"/>
      <c r="Y21" s="2"/>
      <c r="Z21" s="2"/>
    </row>
    <row r="22" spans="1:26" ht="14.25" customHeight="1">
      <c r="A22" s="57" t="s">
        <v>117</v>
      </c>
      <c r="B22" s="59" t="s">
        <v>118</v>
      </c>
      <c r="C22" s="8" t="s">
        <v>119</v>
      </c>
      <c r="D22" s="59" t="s">
        <v>120</v>
      </c>
      <c r="E22" s="58" t="s">
        <v>33</v>
      </c>
      <c r="F22" s="17">
        <v>128932753</v>
      </c>
      <c r="G22" s="17">
        <v>1943950</v>
      </c>
      <c r="H22" s="18">
        <v>8346.7000000000007</v>
      </c>
      <c r="I22" s="2" t="s">
        <v>121</v>
      </c>
      <c r="J22" s="58" t="s">
        <v>23</v>
      </c>
      <c r="K22" s="2" t="s">
        <v>24</v>
      </c>
      <c r="L22" s="2"/>
      <c r="M22" s="2"/>
      <c r="N22" s="2"/>
      <c r="O22" s="2"/>
      <c r="P22" s="2"/>
      <c r="Q22" s="2"/>
      <c r="R22" s="2"/>
      <c r="S22" s="2"/>
      <c r="T22" s="2"/>
      <c r="U22" s="2"/>
      <c r="V22" s="2"/>
      <c r="W22" s="2"/>
      <c r="X22" s="2"/>
      <c r="Y22" s="2"/>
      <c r="Z22" s="2"/>
    </row>
    <row r="23" spans="1:26" ht="14.25" customHeight="1">
      <c r="A23" s="57" t="s">
        <v>122</v>
      </c>
      <c r="B23" s="59" t="s">
        <v>123</v>
      </c>
      <c r="C23" s="8" t="s">
        <v>124</v>
      </c>
      <c r="D23" s="59" t="s">
        <v>125</v>
      </c>
      <c r="E23" s="58" t="s">
        <v>33</v>
      </c>
      <c r="F23" s="17">
        <v>6624554</v>
      </c>
      <c r="G23" s="17">
        <v>120340</v>
      </c>
      <c r="H23" s="18">
        <v>1905.25</v>
      </c>
      <c r="I23" s="2" t="s">
        <v>126</v>
      </c>
      <c r="J23" s="58" t="s">
        <v>35</v>
      </c>
      <c r="K23" s="2" t="s">
        <v>24</v>
      </c>
      <c r="L23" s="2"/>
      <c r="M23" s="2"/>
      <c r="N23" s="2"/>
      <c r="O23" s="2"/>
      <c r="P23" s="2"/>
      <c r="Q23" s="2"/>
      <c r="R23" s="2"/>
      <c r="S23" s="2"/>
      <c r="T23" s="2"/>
      <c r="U23" s="2"/>
      <c r="V23" s="2"/>
      <c r="W23" s="2"/>
      <c r="X23" s="2"/>
      <c r="Y23" s="2"/>
      <c r="Z23" s="2"/>
    </row>
    <row r="24" spans="1:26" ht="14.25" customHeight="1">
      <c r="A24" s="57" t="s">
        <v>127</v>
      </c>
      <c r="B24" s="59" t="s">
        <v>128</v>
      </c>
      <c r="C24" s="8" t="s">
        <v>129</v>
      </c>
      <c r="D24" s="59" t="s">
        <v>130</v>
      </c>
      <c r="E24" s="58" t="s">
        <v>33</v>
      </c>
      <c r="F24" s="17">
        <v>4314768</v>
      </c>
      <c r="G24" s="17">
        <v>74177</v>
      </c>
      <c r="H24" s="18">
        <v>12269.04</v>
      </c>
      <c r="I24" s="2" t="s">
        <v>131</v>
      </c>
      <c r="J24" s="58" t="s">
        <v>23</v>
      </c>
      <c r="K24" s="2" t="s">
        <v>81</v>
      </c>
      <c r="L24" s="2"/>
      <c r="M24" s="2"/>
      <c r="N24" s="2"/>
      <c r="O24" s="2"/>
      <c r="P24" s="2"/>
      <c r="Q24" s="2"/>
      <c r="R24" s="2"/>
      <c r="S24" s="2"/>
      <c r="T24" s="2"/>
      <c r="U24" s="2"/>
      <c r="V24" s="2"/>
      <c r="W24" s="2"/>
      <c r="X24" s="2"/>
      <c r="Y24" s="2"/>
      <c r="Z24" s="2"/>
    </row>
    <row r="25" spans="1:26" ht="14.25" customHeight="1">
      <c r="A25" s="57" t="s">
        <v>132</v>
      </c>
      <c r="B25" s="59" t="s">
        <v>133</v>
      </c>
      <c r="C25" s="8" t="s">
        <v>134</v>
      </c>
      <c r="D25" s="59" t="s">
        <v>135</v>
      </c>
      <c r="E25" s="58" t="s">
        <v>21</v>
      </c>
      <c r="F25" s="17">
        <v>7132530</v>
      </c>
      <c r="G25" s="17">
        <v>397300</v>
      </c>
      <c r="H25" s="18">
        <v>4949.74</v>
      </c>
      <c r="I25" s="2" t="s">
        <v>136</v>
      </c>
      <c r="J25" s="58" t="s">
        <v>23</v>
      </c>
      <c r="K25" s="2" t="s">
        <v>24</v>
      </c>
      <c r="L25" s="2"/>
      <c r="M25" s="2"/>
      <c r="N25" s="2"/>
      <c r="O25" s="2"/>
      <c r="P25" s="2"/>
      <c r="Q25" s="2"/>
      <c r="R25" s="2"/>
      <c r="S25" s="2"/>
      <c r="T25" s="2"/>
      <c r="U25" s="2"/>
      <c r="V25" s="2"/>
      <c r="W25" s="2"/>
      <c r="X25" s="2"/>
      <c r="Y25" s="2"/>
      <c r="Z25" s="2"/>
    </row>
    <row r="26" spans="1:26" ht="14.25" customHeight="1">
      <c r="A26" s="57" t="s">
        <v>137</v>
      </c>
      <c r="B26" s="59" t="s">
        <v>138</v>
      </c>
      <c r="C26" s="8" t="s">
        <v>139</v>
      </c>
      <c r="D26" s="59" t="s">
        <v>140</v>
      </c>
      <c r="E26" s="58" t="s">
        <v>21</v>
      </c>
      <c r="F26" s="17">
        <v>32971846</v>
      </c>
      <c r="G26" s="17">
        <v>1280000</v>
      </c>
      <c r="H26" s="18">
        <v>6126.87</v>
      </c>
      <c r="I26" s="2" t="s">
        <v>141</v>
      </c>
      <c r="J26" s="58" t="s">
        <v>23</v>
      </c>
      <c r="K26" s="2" t="s">
        <v>24</v>
      </c>
      <c r="L26" s="2"/>
      <c r="M26" s="2"/>
      <c r="N26" s="2"/>
      <c r="O26" s="2"/>
      <c r="P26" s="2"/>
      <c r="Q26" s="2"/>
      <c r="R26" s="2"/>
      <c r="S26" s="2"/>
      <c r="T26" s="2"/>
      <c r="U26" s="2"/>
      <c r="V26" s="2"/>
      <c r="W26" s="2"/>
      <c r="X26" s="2"/>
      <c r="Y26" s="2"/>
      <c r="Z26" s="2"/>
    </row>
    <row r="27" spans="1:26" ht="14.25" customHeight="1">
      <c r="A27" s="57" t="s">
        <v>142</v>
      </c>
      <c r="B27" s="59" t="s">
        <v>143</v>
      </c>
      <c r="C27" s="8" t="s">
        <v>144</v>
      </c>
      <c r="D27" s="59" t="s">
        <v>145</v>
      </c>
      <c r="E27" s="58" t="s">
        <v>14</v>
      </c>
      <c r="F27" s="17">
        <v>183629</v>
      </c>
      <c r="G27" s="17">
        <v>610</v>
      </c>
      <c r="H27" s="18">
        <v>9276.11</v>
      </c>
      <c r="I27" s="2" t="s">
        <v>146</v>
      </c>
      <c r="J27" s="58" t="s">
        <v>23</v>
      </c>
      <c r="K27" s="2" t="s">
        <v>24</v>
      </c>
      <c r="L27" s="2"/>
      <c r="M27" s="2"/>
      <c r="N27" s="2"/>
      <c r="O27" s="2"/>
      <c r="P27" s="2"/>
      <c r="Q27" s="2"/>
      <c r="R27" s="2"/>
      <c r="S27" s="2"/>
      <c r="T27" s="2"/>
      <c r="U27" s="2"/>
      <c r="V27" s="2"/>
      <c r="W27" s="2"/>
      <c r="X27" s="2"/>
      <c r="Y27" s="2"/>
      <c r="Z27" s="2"/>
    </row>
    <row r="28" spans="1:26" ht="14.25" customHeight="1">
      <c r="A28" s="4" t="s">
        <v>147</v>
      </c>
      <c r="B28" s="58" t="s">
        <v>148</v>
      </c>
      <c r="C28" s="8" t="s">
        <v>149</v>
      </c>
      <c r="D28" s="59" t="s">
        <v>150</v>
      </c>
      <c r="E28" s="58" t="s">
        <v>14</v>
      </c>
      <c r="F28" s="17">
        <v>110947</v>
      </c>
      <c r="G28" s="17">
        <v>390</v>
      </c>
      <c r="H28" s="18">
        <v>7297.91</v>
      </c>
      <c r="I28" s="2" t="s">
        <v>151</v>
      </c>
      <c r="J28" s="58" t="s">
        <v>23</v>
      </c>
      <c r="K28" s="2" t="s">
        <v>24</v>
      </c>
      <c r="L28" s="2"/>
      <c r="M28" s="2"/>
      <c r="N28" s="2"/>
      <c r="O28" s="2"/>
      <c r="P28" s="2"/>
      <c r="Q28" s="2"/>
      <c r="R28" s="2"/>
      <c r="S28" s="2"/>
      <c r="T28" s="2"/>
      <c r="U28" s="2"/>
      <c r="V28" s="2"/>
      <c r="W28" s="2"/>
      <c r="X28" s="2"/>
      <c r="Y28" s="2"/>
      <c r="Z28" s="2"/>
    </row>
    <row r="29" spans="1:26" ht="14.25" customHeight="1">
      <c r="A29" s="57" t="s">
        <v>152</v>
      </c>
      <c r="B29" s="59" t="s">
        <v>153</v>
      </c>
      <c r="C29" s="8" t="s">
        <v>154</v>
      </c>
      <c r="D29" s="59" t="s">
        <v>155</v>
      </c>
      <c r="E29" s="58" t="s">
        <v>21</v>
      </c>
      <c r="F29" s="17">
        <v>586634</v>
      </c>
      <c r="G29" s="17">
        <v>156000</v>
      </c>
      <c r="H29" s="18">
        <v>6491.13</v>
      </c>
      <c r="I29" s="2" t="s">
        <v>156</v>
      </c>
      <c r="J29" s="58" t="s">
        <v>23</v>
      </c>
      <c r="K29" s="2" t="s">
        <v>24</v>
      </c>
      <c r="L29" s="2"/>
      <c r="M29" s="2"/>
      <c r="N29" s="2"/>
      <c r="O29" s="2"/>
      <c r="P29" s="2"/>
      <c r="Q29" s="2"/>
      <c r="R29" s="2"/>
      <c r="S29" s="2"/>
      <c r="T29" s="2"/>
      <c r="U29" s="2"/>
      <c r="V29" s="2"/>
      <c r="W29" s="2"/>
      <c r="X29" s="2"/>
      <c r="Y29" s="2"/>
      <c r="Z29" s="2"/>
    </row>
    <row r="30" spans="1:26" ht="14.25" customHeight="1">
      <c r="A30" s="4" t="s">
        <v>157</v>
      </c>
      <c r="B30" s="58" t="s">
        <v>158</v>
      </c>
      <c r="C30" s="8" t="s">
        <v>159</v>
      </c>
      <c r="D30" s="59" t="s">
        <v>160</v>
      </c>
      <c r="E30" s="58" t="s">
        <v>14</v>
      </c>
      <c r="F30" s="17">
        <v>1399491</v>
      </c>
      <c r="G30" s="17">
        <v>5130</v>
      </c>
      <c r="H30" s="18">
        <v>15384.03</v>
      </c>
      <c r="I30" s="2" t="s">
        <v>161</v>
      </c>
      <c r="J30" s="58" t="s">
        <v>16</v>
      </c>
      <c r="K30" s="2" t="s">
        <v>24</v>
      </c>
      <c r="L30" s="2"/>
      <c r="M30" s="2"/>
      <c r="N30" s="2"/>
      <c r="O30" s="2"/>
      <c r="P30" s="2"/>
      <c r="Q30" s="2"/>
      <c r="R30" s="2"/>
      <c r="S30" s="2"/>
      <c r="T30" s="2"/>
      <c r="U30" s="2"/>
      <c r="V30" s="2"/>
      <c r="W30" s="2"/>
      <c r="X30" s="2"/>
      <c r="Y30" s="2"/>
      <c r="Z30" s="2"/>
    </row>
    <row r="31" spans="1:26" ht="14.25" customHeight="1">
      <c r="A31" s="57" t="s">
        <v>162</v>
      </c>
      <c r="B31" s="59" t="s">
        <v>163</v>
      </c>
      <c r="C31" s="8" t="s">
        <v>164</v>
      </c>
      <c r="D31" s="59" t="s">
        <v>165</v>
      </c>
      <c r="E31" s="58" t="s">
        <v>21</v>
      </c>
      <c r="F31" s="17">
        <v>3473727</v>
      </c>
      <c r="G31" s="17">
        <v>175020</v>
      </c>
      <c r="H31" s="18">
        <v>15438.41</v>
      </c>
      <c r="I31" s="2" t="s">
        <v>166</v>
      </c>
      <c r="J31" s="58" t="s">
        <v>16</v>
      </c>
      <c r="K31" s="2" t="s">
        <v>24</v>
      </c>
      <c r="L31" s="2"/>
      <c r="M31" s="2"/>
      <c r="N31" s="2"/>
      <c r="O31" s="2"/>
      <c r="P31" s="2"/>
      <c r="Q31" s="2"/>
      <c r="R31" s="2"/>
      <c r="S31" s="2"/>
      <c r="T31" s="2"/>
      <c r="U31" s="2"/>
      <c r="V31" s="2"/>
      <c r="W31" s="2"/>
      <c r="X31" s="2"/>
      <c r="Y31" s="2"/>
      <c r="Z31" s="2"/>
    </row>
    <row r="32" spans="1:26" ht="14.25" customHeight="1">
      <c r="A32" s="4" t="s">
        <v>167</v>
      </c>
      <c r="B32" s="58" t="s">
        <v>168</v>
      </c>
      <c r="C32" s="8" t="s">
        <v>169</v>
      </c>
      <c r="D32" s="59" t="s">
        <v>170</v>
      </c>
      <c r="E32" s="58" t="s">
        <v>21</v>
      </c>
      <c r="F32" s="17">
        <v>28435943</v>
      </c>
      <c r="G32" s="17">
        <v>882050</v>
      </c>
      <c r="H32" s="18" t="s">
        <v>171</v>
      </c>
      <c r="I32" s="2" t="s">
        <v>172</v>
      </c>
      <c r="J32" s="58" t="s">
        <v>173</v>
      </c>
      <c r="K32" s="2" t="s">
        <v>24</v>
      </c>
      <c r="L32" s="2"/>
      <c r="M32" s="2"/>
      <c r="N32" s="2"/>
      <c r="O32" s="2"/>
      <c r="P32" s="2"/>
      <c r="Q32" s="2"/>
      <c r="R32" s="2"/>
      <c r="S32" s="2"/>
      <c r="T32" s="2"/>
      <c r="U32" s="2"/>
      <c r="V32" s="2"/>
      <c r="W32" s="2"/>
      <c r="X32" s="2"/>
      <c r="Y32" s="2"/>
      <c r="Z32" s="2"/>
    </row>
    <row r="33" spans="1:26" ht="14.25" customHeight="1">
      <c r="A33" s="5"/>
      <c r="B33" s="5"/>
      <c r="C33" s="5"/>
      <c r="D33" s="5"/>
      <c r="E33" s="5"/>
      <c r="F33" s="5"/>
      <c r="G33" s="5"/>
      <c r="H33" s="6"/>
      <c r="I33" s="5"/>
      <c r="J33" s="7"/>
      <c r="K33" s="8"/>
      <c r="L33" s="8"/>
      <c r="M33" s="8"/>
      <c r="N33" s="8"/>
      <c r="O33" s="8"/>
      <c r="P33" s="8"/>
      <c r="Q33" s="8"/>
      <c r="R33" s="8"/>
      <c r="S33" s="8"/>
      <c r="T33" s="8"/>
      <c r="U33" s="8"/>
      <c r="V33" s="8"/>
      <c r="W33" s="8"/>
      <c r="X33" s="8"/>
      <c r="Y33" s="8"/>
      <c r="Z33" s="8"/>
    </row>
    <row r="34" spans="1:26" ht="14.25" customHeight="1">
      <c r="A34" s="5" t="s">
        <v>174</v>
      </c>
      <c r="B34" s="9" t="s">
        <v>175</v>
      </c>
      <c r="C34" s="10"/>
      <c r="D34" s="11"/>
      <c r="E34" s="5"/>
      <c r="F34" s="12" t="s">
        <v>176</v>
      </c>
      <c r="G34" s="13"/>
      <c r="H34" s="13"/>
      <c r="I34" s="13"/>
      <c r="J34" s="14"/>
      <c r="K34" s="8"/>
      <c r="L34" s="8"/>
      <c r="M34" s="8"/>
      <c r="N34" s="8"/>
      <c r="O34" s="8"/>
      <c r="P34" s="8"/>
      <c r="Q34" s="8"/>
      <c r="R34" s="8"/>
      <c r="S34" s="8"/>
      <c r="T34" s="8"/>
      <c r="U34" s="8"/>
      <c r="V34" s="8"/>
      <c r="W34" s="8"/>
      <c r="X34" s="8"/>
      <c r="Y34" s="8"/>
      <c r="Z34" s="8"/>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hyperlinks>
    <hyperlink ref="B34" r:id="rId1" xr:uid="{00000000-0004-0000-0000-000000000000}"/>
    <hyperlink ref="F34"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999"/>
  <sheetViews>
    <sheetView workbookViewId="0">
      <pane xSplit="1" topLeftCell="B1" activePane="topRight" state="frozen"/>
      <selection pane="topRight" activeCell="H4" sqref="H4"/>
    </sheetView>
  </sheetViews>
  <sheetFormatPr defaultColWidth="12.625" defaultRowHeight="15" customHeight="1"/>
  <cols>
    <col min="1" max="1" width="21.875" style="3" customWidth="1"/>
    <col min="2" max="2" width="12.5" style="3" customWidth="1"/>
    <col min="3" max="3" width="14.75" style="3" customWidth="1"/>
    <col min="4" max="4" width="11.75" style="3" customWidth="1"/>
    <col min="5" max="5" width="16.625" style="3" customWidth="1"/>
    <col min="6" max="6" width="17.75" style="3" customWidth="1"/>
    <col min="7" max="7" width="12.875" style="3" customWidth="1"/>
    <col min="8" max="8" width="13.25" style="3" customWidth="1"/>
    <col min="9" max="9" width="11.75" style="3" customWidth="1"/>
    <col min="10" max="10" width="16" style="3" customWidth="1"/>
    <col min="11" max="11" width="16.875" style="3" customWidth="1"/>
    <col min="12" max="16" width="16.75" style="3" customWidth="1"/>
    <col min="17" max="17" width="15.75" style="3" customWidth="1"/>
    <col min="18" max="18" width="20.625" style="3" customWidth="1"/>
    <col min="19" max="19" width="13.75" style="3" customWidth="1"/>
    <col min="20" max="20" width="12.5" style="3" customWidth="1"/>
    <col min="21" max="21" width="9.875" style="3" customWidth="1"/>
    <col min="22" max="22" width="10.375" style="3" customWidth="1"/>
    <col min="23" max="23" width="9.625" style="3" customWidth="1"/>
    <col min="24" max="43" width="7.625" style="3" customWidth="1"/>
    <col min="44" max="16384" width="12.625" style="3"/>
  </cols>
  <sheetData>
    <row r="1" spans="1:43" ht="51" customHeight="1">
      <c r="A1" s="56" t="s">
        <v>177</v>
      </c>
      <c r="B1" s="19" t="s">
        <v>178</v>
      </c>
      <c r="C1" s="20" t="s">
        <v>179</v>
      </c>
      <c r="D1" s="20" t="s">
        <v>180</v>
      </c>
      <c r="E1" s="20" t="s">
        <v>181</v>
      </c>
      <c r="F1" s="20" t="s">
        <v>182</v>
      </c>
      <c r="G1" s="21" t="s">
        <v>183</v>
      </c>
      <c r="H1" s="22" t="s">
        <v>184</v>
      </c>
      <c r="I1" s="22" t="s">
        <v>185</v>
      </c>
      <c r="J1" s="22" t="s">
        <v>186</v>
      </c>
      <c r="K1" s="21" t="s">
        <v>187</v>
      </c>
      <c r="L1" s="21" t="s">
        <v>188</v>
      </c>
      <c r="M1" s="21" t="s">
        <v>189</v>
      </c>
      <c r="N1" s="21" t="s">
        <v>190</v>
      </c>
      <c r="O1" s="21" t="s">
        <v>191</v>
      </c>
      <c r="P1" s="21" t="s">
        <v>192</v>
      </c>
      <c r="Q1" s="23" t="s">
        <v>193</v>
      </c>
      <c r="R1" s="23" t="s">
        <v>194</v>
      </c>
      <c r="S1" s="23" t="s">
        <v>195</v>
      </c>
      <c r="T1" s="24" t="s">
        <v>196</v>
      </c>
      <c r="U1" s="24" t="s">
        <v>197</v>
      </c>
      <c r="V1" s="24" t="s">
        <v>198</v>
      </c>
      <c r="W1" s="24" t="s">
        <v>199</v>
      </c>
      <c r="X1" s="25"/>
      <c r="Y1" s="25"/>
      <c r="Z1" s="25"/>
      <c r="AA1" s="25"/>
      <c r="AB1" s="25"/>
      <c r="AC1" s="25"/>
      <c r="AD1" s="25"/>
      <c r="AE1" s="25"/>
      <c r="AF1" s="25"/>
      <c r="AG1" s="25"/>
      <c r="AH1" s="25"/>
      <c r="AI1" s="25"/>
      <c r="AJ1" s="25"/>
      <c r="AK1" s="25"/>
      <c r="AL1" s="25"/>
      <c r="AM1" s="25"/>
      <c r="AN1" s="25"/>
      <c r="AO1" s="25"/>
      <c r="AP1" s="25"/>
      <c r="AQ1" s="25"/>
    </row>
    <row r="2" spans="1:43" ht="14.25" customHeight="1">
      <c r="A2" s="26" t="s">
        <v>10</v>
      </c>
      <c r="B2" s="27" t="s">
        <v>200</v>
      </c>
      <c r="C2" s="28" t="s">
        <v>201</v>
      </c>
      <c r="D2" s="29" t="s">
        <v>202</v>
      </c>
      <c r="E2" s="29" t="s">
        <v>203</v>
      </c>
      <c r="F2" s="29" t="s">
        <v>204</v>
      </c>
      <c r="G2" s="30" t="s">
        <v>200</v>
      </c>
      <c r="H2" s="31">
        <v>37999</v>
      </c>
      <c r="I2" s="30" t="s">
        <v>202</v>
      </c>
      <c r="J2" s="31">
        <v>40522</v>
      </c>
      <c r="K2" s="30" t="s">
        <v>200</v>
      </c>
      <c r="L2" s="30" t="s">
        <v>200</v>
      </c>
      <c r="M2" s="30" t="s">
        <v>200</v>
      </c>
      <c r="N2" s="30">
        <v>2015</v>
      </c>
      <c r="O2" s="30">
        <v>2019</v>
      </c>
      <c r="P2" s="30" t="s">
        <v>200</v>
      </c>
      <c r="Q2" s="32" t="s">
        <v>205</v>
      </c>
      <c r="R2" s="32" t="s">
        <v>205</v>
      </c>
      <c r="S2" s="32" t="s">
        <v>206</v>
      </c>
      <c r="T2" s="32" t="s">
        <v>200</v>
      </c>
      <c r="U2" s="32" t="s">
        <v>200</v>
      </c>
      <c r="V2" s="32" t="s">
        <v>200</v>
      </c>
      <c r="W2" s="32" t="s">
        <v>200</v>
      </c>
      <c r="X2" s="25"/>
      <c r="Y2" s="25"/>
      <c r="Z2" s="25"/>
      <c r="AA2" s="25"/>
      <c r="AB2" s="25"/>
      <c r="AC2" s="25"/>
      <c r="AD2" s="25"/>
      <c r="AE2" s="25"/>
      <c r="AF2" s="25"/>
      <c r="AG2" s="25"/>
      <c r="AH2" s="25"/>
      <c r="AI2" s="25"/>
      <c r="AJ2" s="25"/>
      <c r="AK2" s="25"/>
      <c r="AL2" s="25"/>
      <c r="AM2" s="25"/>
      <c r="AN2" s="25"/>
      <c r="AO2" s="25"/>
      <c r="AP2" s="25"/>
      <c r="AQ2" s="25"/>
    </row>
    <row r="3" spans="1:43" ht="14.25" customHeight="1">
      <c r="A3" s="26" t="s">
        <v>17</v>
      </c>
      <c r="B3" s="28">
        <v>37965</v>
      </c>
      <c r="C3" s="28">
        <v>38957</v>
      </c>
      <c r="D3" s="29" t="s">
        <v>202</v>
      </c>
      <c r="E3" s="29" t="s">
        <v>207</v>
      </c>
      <c r="F3" s="29" t="s">
        <v>208</v>
      </c>
      <c r="G3" s="31">
        <v>35153</v>
      </c>
      <c r="H3" s="31">
        <v>35646</v>
      </c>
      <c r="I3" s="30" t="s">
        <v>202</v>
      </c>
      <c r="J3" s="31">
        <v>37046</v>
      </c>
      <c r="K3" s="30">
        <v>2003</v>
      </c>
      <c r="L3" s="30">
        <v>2006</v>
      </c>
      <c r="M3" s="30">
        <v>2009</v>
      </c>
      <c r="N3" s="30">
        <v>2013</v>
      </c>
      <c r="O3" s="30">
        <v>2017</v>
      </c>
      <c r="P3" s="30" t="s">
        <v>209</v>
      </c>
      <c r="Q3" s="33">
        <v>35781</v>
      </c>
      <c r="R3" s="33">
        <v>36930</v>
      </c>
      <c r="S3" s="34" t="s">
        <v>202</v>
      </c>
      <c r="T3" s="35">
        <v>2001</v>
      </c>
      <c r="U3" s="35">
        <v>2008</v>
      </c>
      <c r="V3" s="35">
        <v>2014</v>
      </c>
      <c r="W3" s="35" t="s">
        <v>200</v>
      </c>
      <c r="X3" s="25"/>
      <c r="Y3" s="25"/>
      <c r="Z3" s="25"/>
      <c r="AA3" s="25"/>
      <c r="AB3" s="25"/>
      <c r="AC3" s="25"/>
      <c r="AD3" s="25"/>
      <c r="AE3" s="25"/>
      <c r="AF3" s="25"/>
      <c r="AG3" s="25"/>
      <c r="AH3" s="25"/>
      <c r="AI3" s="25"/>
      <c r="AJ3" s="25"/>
      <c r="AK3" s="25"/>
      <c r="AL3" s="25"/>
      <c r="AM3" s="25"/>
      <c r="AN3" s="25"/>
      <c r="AO3" s="25"/>
      <c r="AP3" s="25"/>
      <c r="AQ3" s="25"/>
    </row>
    <row r="4" spans="1:43" ht="14.25" customHeight="1">
      <c r="A4" s="26" t="s">
        <v>25</v>
      </c>
      <c r="B4" s="27" t="s">
        <v>200</v>
      </c>
      <c r="C4" s="28" t="s">
        <v>210</v>
      </c>
      <c r="D4" s="29" t="s">
        <v>202</v>
      </c>
      <c r="E4" s="29" t="s">
        <v>203</v>
      </c>
      <c r="F4" s="29" t="s">
        <v>208</v>
      </c>
      <c r="G4" s="36">
        <v>35948</v>
      </c>
      <c r="H4" s="31">
        <v>36594</v>
      </c>
      <c r="I4" s="30" t="s">
        <v>202</v>
      </c>
      <c r="J4" s="31">
        <v>37046</v>
      </c>
      <c r="K4" s="30">
        <v>2005</v>
      </c>
      <c r="L4" s="30">
        <v>2007</v>
      </c>
      <c r="M4" s="30">
        <v>2010</v>
      </c>
      <c r="N4" s="30">
        <v>2015</v>
      </c>
      <c r="O4" s="30">
        <v>2018</v>
      </c>
      <c r="P4" s="30" t="s">
        <v>200</v>
      </c>
      <c r="Q4" s="32" t="s">
        <v>205</v>
      </c>
      <c r="R4" s="32" t="s">
        <v>205</v>
      </c>
      <c r="S4" s="32" t="s">
        <v>206</v>
      </c>
      <c r="T4" s="32" t="s">
        <v>200</v>
      </c>
      <c r="U4" s="32" t="s">
        <v>200</v>
      </c>
      <c r="V4" s="32" t="s">
        <v>200</v>
      </c>
      <c r="W4" s="32" t="s">
        <v>200</v>
      </c>
      <c r="X4" s="25"/>
      <c r="Y4" s="25"/>
      <c r="Z4" s="25"/>
      <c r="AA4" s="25"/>
      <c r="AB4" s="25"/>
      <c r="AC4" s="25"/>
      <c r="AD4" s="25"/>
      <c r="AE4" s="25"/>
      <c r="AF4" s="25"/>
      <c r="AG4" s="25"/>
      <c r="AH4" s="25"/>
      <c r="AI4" s="25"/>
      <c r="AJ4" s="25"/>
      <c r="AK4" s="25"/>
      <c r="AL4" s="25"/>
      <c r="AM4" s="25"/>
      <c r="AN4" s="25"/>
      <c r="AO4" s="25"/>
      <c r="AP4" s="25"/>
      <c r="AQ4" s="25"/>
    </row>
    <row r="5" spans="1:43" ht="14.25" customHeight="1">
      <c r="A5" s="26" t="s">
        <v>30</v>
      </c>
      <c r="B5" s="27" t="s">
        <v>200</v>
      </c>
      <c r="C5" s="28" t="s">
        <v>211</v>
      </c>
      <c r="D5" s="29" t="s">
        <v>202</v>
      </c>
      <c r="E5" s="29" t="s">
        <v>203</v>
      </c>
      <c r="F5" s="29" t="s">
        <v>212</v>
      </c>
      <c r="G5" s="36">
        <v>37047</v>
      </c>
      <c r="H5" s="31">
        <v>37470</v>
      </c>
      <c r="I5" s="30" t="s">
        <v>202</v>
      </c>
      <c r="J5" s="31">
        <v>37781</v>
      </c>
      <c r="K5" s="30">
        <v>2006</v>
      </c>
      <c r="L5" s="30">
        <v>2008</v>
      </c>
      <c r="M5" s="30">
        <v>2011</v>
      </c>
      <c r="N5" s="30">
        <v>2014</v>
      </c>
      <c r="O5" s="30">
        <v>2018</v>
      </c>
      <c r="P5" s="30" t="s">
        <v>200</v>
      </c>
      <c r="Q5" s="32" t="s">
        <v>205</v>
      </c>
      <c r="R5" s="32" t="s">
        <v>205</v>
      </c>
      <c r="S5" s="32" t="s">
        <v>206</v>
      </c>
      <c r="T5" s="32" t="s">
        <v>200</v>
      </c>
      <c r="U5" s="32" t="s">
        <v>200</v>
      </c>
      <c r="V5" s="32" t="s">
        <v>200</v>
      </c>
      <c r="W5" s="32" t="s">
        <v>200</v>
      </c>
      <c r="X5" s="25"/>
      <c r="Y5" s="25"/>
      <c r="Z5" s="25"/>
      <c r="AA5" s="25"/>
      <c r="AB5" s="25"/>
      <c r="AC5" s="25"/>
      <c r="AD5" s="25"/>
      <c r="AE5" s="25"/>
      <c r="AF5" s="25"/>
      <c r="AG5" s="25"/>
      <c r="AH5" s="25"/>
      <c r="AI5" s="25"/>
      <c r="AJ5" s="25"/>
      <c r="AK5" s="25"/>
      <c r="AL5" s="25"/>
      <c r="AM5" s="25"/>
      <c r="AN5" s="25"/>
      <c r="AO5" s="25"/>
      <c r="AP5" s="25"/>
      <c r="AQ5" s="25"/>
    </row>
    <row r="6" spans="1:43" ht="14.25" customHeight="1">
      <c r="A6" s="26" t="s">
        <v>36</v>
      </c>
      <c r="B6" s="28">
        <v>37964</v>
      </c>
      <c r="C6" s="28">
        <v>38691</v>
      </c>
      <c r="D6" s="29" t="s">
        <v>202</v>
      </c>
      <c r="E6" s="29" t="s">
        <v>213</v>
      </c>
      <c r="F6" s="29" t="s">
        <v>214</v>
      </c>
      <c r="G6" s="31">
        <v>35153</v>
      </c>
      <c r="H6" s="31">
        <v>35453</v>
      </c>
      <c r="I6" s="30" t="s">
        <v>202</v>
      </c>
      <c r="J6" s="31">
        <v>37046</v>
      </c>
      <c r="K6" s="30">
        <v>2004</v>
      </c>
      <c r="L6" s="30">
        <v>2007</v>
      </c>
      <c r="M6" s="30">
        <v>2009</v>
      </c>
      <c r="N6" s="30">
        <v>2012</v>
      </c>
      <c r="O6" s="30">
        <v>2016</v>
      </c>
      <c r="P6" s="30" t="s">
        <v>209</v>
      </c>
      <c r="Q6" s="32" t="s">
        <v>205</v>
      </c>
      <c r="R6" s="32" t="s">
        <v>205</v>
      </c>
      <c r="S6" s="32" t="s">
        <v>206</v>
      </c>
      <c r="T6" s="32" t="s">
        <v>200</v>
      </c>
      <c r="U6" s="32" t="s">
        <v>200</v>
      </c>
      <c r="V6" s="32" t="s">
        <v>200</v>
      </c>
      <c r="W6" s="32" t="s">
        <v>200</v>
      </c>
      <c r="X6" s="25"/>
      <c r="Y6" s="25"/>
      <c r="Z6" s="25"/>
      <c r="AA6" s="25"/>
      <c r="AB6" s="25"/>
      <c r="AC6" s="25"/>
      <c r="AD6" s="25"/>
      <c r="AE6" s="25"/>
      <c r="AF6" s="25"/>
      <c r="AG6" s="25"/>
      <c r="AH6" s="25"/>
      <c r="AI6" s="25"/>
      <c r="AJ6" s="25"/>
      <c r="AK6" s="25"/>
      <c r="AL6" s="25"/>
      <c r="AM6" s="25"/>
      <c r="AN6" s="25"/>
      <c r="AO6" s="25"/>
      <c r="AP6" s="25"/>
      <c r="AQ6" s="25"/>
    </row>
    <row r="7" spans="1:43" ht="14.25" customHeight="1">
      <c r="A7" s="26" t="s">
        <v>41</v>
      </c>
      <c r="B7" s="28">
        <v>37964</v>
      </c>
      <c r="C7" s="28">
        <v>38518</v>
      </c>
      <c r="D7" s="29" t="s">
        <v>202</v>
      </c>
      <c r="E7" s="29" t="s">
        <v>207</v>
      </c>
      <c r="F7" s="29" t="s">
        <v>215</v>
      </c>
      <c r="G7" s="31">
        <v>35153</v>
      </c>
      <c r="H7" s="36">
        <v>37447</v>
      </c>
      <c r="I7" s="30" t="s">
        <v>202</v>
      </c>
      <c r="J7" s="31">
        <v>37477</v>
      </c>
      <c r="K7" s="30">
        <v>2006</v>
      </c>
      <c r="L7" s="30">
        <v>2008</v>
      </c>
      <c r="M7" s="30">
        <v>2011</v>
      </c>
      <c r="N7" s="30">
        <v>2012</v>
      </c>
      <c r="O7" s="30">
        <v>2018</v>
      </c>
      <c r="P7" s="30" t="s">
        <v>200</v>
      </c>
      <c r="Q7" s="33">
        <v>35781</v>
      </c>
      <c r="R7" s="33">
        <v>36762</v>
      </c>
      <c r="S7" s="34" t="s">
        <v>202</v>
      </c>
      <c r="T7" s="35">
        <v>2004</v>
      </c>
      <c r="U7" s="35">
        <v>2007</v>
      </c>
      <c r="V7" s="35">
        <v>2014</v>
      </c>
      <c r="W7" s="35" t="s">
        <v>200</v>
      </c>
      <c r="X7" s="25"/>
      <c r="Y7" s="25"/>
      <c r="Z7" s="25"/>
      <c r="AA7" s="25"/>
      <c r="AB7" s="25"/>
      <c r="AC7" s="25"/>
      <c r="AD7" s="25"/>
      <c r="AE7" s="25"/>
      <c r="AF7" s="25"/>
      <c r="AG7" s="25"/>
      <c r="AH7" s="25"/>
      <c r="AI7" s="25"/>
      <c r="AJ7" s="25"/>
      <c r="AK7" s="25"/>
      <c r="AL7" s="25"/>
      <c r="AM7" s="25"/>
      <c r="AN7" s="25"/>
      <c r="AO7" s="25"/>
      <c r="AP7" s="25"/>
      <c r="AQ7" s="25"/>
    </row>
    <row r="8" spans="1:43" ht="14.25" customHeight="1">
      <c r="A8" s="26" t="s">
        <v>46</v>
      </c>
      <c r="B8" s="28">
        <v>37966</v>
      </c>
      <c r="C8" s="28">
        <v>38973</v>
      </c>
      <c r="D8" s="29" t="s">
        <v>202</v>
      </c>
      <c r="E8" s="29" t="s">
        <v>207</v>
      </c>
      <c r="F8" s="29" t="s">
        <v>215</v>
      </c>
      <c r="G8" s="31">
        <v>35153</v>
      </c>
      <c r="H8" s="31">
        <v>36060</v>
      </c>
      <c r="I8" s="30" t="s">
        <v>202</v>
      </c>
      <c r="J8" s="31">
        <v>37046</v>
      </c>
      <c r="K8" s="30">
        <v>2004</v>
      </c>
      <c r="L8" s="30">
        <v>2007</v>
      </c>
      <c r="M8" s="30">
        <v>2010</v>
      </c>
      <c r="N8" s="30">
        <v>2013</v>
      </c>
      <c r="O8" s="30">
        <v>2017</v>
      </c>
      <c r="P8" s="30" t="s">
        <v>209</v>
      </c>
      <c r="Q8" s="33">
        <v>35781</v>
      </c>
      <c r="R8" s="33">
        <v>36999</v>
      </c>
      <c r="S8" s="34" t="s">
        <v>202</v>
      </c>
      <c r="T8" s="35">
        <v>1999</v>
      </c>
      <c r="U8" s="35">
        <v>2007</v>
      </c>
      <c r="V8" s="35">
        <v>2014</v>
      </c>
      <c r="W8" s="35">
        <v>2018</v>
      </c>
      <c r="X8" s="25"/>
      <c r="Y8" s="25"/>
      <c r="Z8" s="25"/>
      <c r="AA8" s="25"/>
      <c r="AB8" s="25"/>
      <c r="AC8" s="25"/>
      <c r="AD8" s="25"/>
      <c r="AE8" s="25"/>
      <c r="AF8" s="25"/>
      <c r="AG8" s="25"/>
      <c r="AH8" s="25"/>
      <c r="AI8" s="25"/>
      <c r="AJ8" s="25"/>
      <c r="AK8" s="25"/>
      <c r="AL8" s="25"/>
      <c r="AM8" s="25"/>
      <c r="AN8" s="25"/>
      <c r="AO8" s="25"/>
      <c r="AP8" s="25"/>
      <c r="AQ8" s="25"/>
    </row>
    <row r="9" spans="1:43" ht="14.25" customHeight="1">
      <c r="A9" s="26" t="s">
        <v>51</v>
      </c>
      <c r="B9" s="28">
        <v>37965</v>
      </c>
      <c r="C9" s="28">
        <v>39017</v>
      </c>
      <c r="D9" s="29" t="s">
        <v>202</v>
      </c>
      <c r="E9" s="29" t="s">
        <v>216</v>
      </c>
      <c r="F9" s="29" t="s">
        <v>215</v>
      </c>
      <c r="G9" s="31">
        <v>35153</v>
      </c>
      <c r="H9" s="31">
        <v>36124</v>
      </c>
      <c r="I9" s="30" t="s">
        <v>202</v>
      </c>
      <c r="J9" s="31">
        <v>37046</v>
      </c>
      <c r="K9" s="30">
        <v>2003</v>
      </c>
      <c r="L9" s="30">
        <v>2007</v>
      </c>
      <c r="M9" s="30">
        <v>2010</v>
      </c>
      <c r="N9" s="30">
        <v>2013</v>
      </c>
      <c r="O9" s="30">
        <v>2017</v>
      </c>
      <c r="P9" s="30" t="s">
        <v>200</v>
      </c>
      <c r="Q9" s="33" t="s">
        <v>217</v>
      </c>
      <c r="R9" s="33">
        <v>41233</v>
      </c>
      <c r="S9" s="34" t="s">
        <v>202</v>
      </c>
      <c r="T9" s="35">
        <v>2012</v>
      </c>
      <c r="U9" s="35">
        <v>2015</v>
      </c>
      <c r="V9" s="35">
        <v>2019</v>
      </c>
      <c r="W9" s="35" t="s">
        <v>200</v>
      </c>
      <c r="X9" s="25"/>
      <c r="Y9" s="25"/>
      <c r="Z9" s="25"/>
      <c r="AA9" s="25"/>
      <c r="AB9" s="25"/>
      <c r="AC9" s="25"/>
      <c r="AD9" s="25"/>
      <c r="AE9" s="25"/>
      <c r="AF9" s="25"/>
      <c r="AG9" s="25"/>
      <c r="AH9" s="25"/>
      <c r="AI9" s="25"/>
      <c r="AJ9" s="25"/>
      <c r="AK9" s="25"/>
      <c r="AL9" s="25"/>
      <c r="AM9" s="25"/>
      <c r="AN9" s="25"/>
      <c r="AO9" s="25"/>
      <c r="AP9" s="25"/>
      <c r="AQ9" s="25"/>
    </row>
    <row r="10" spans="1:43" ht="14.25" customHeight="1">
      <c r="A10" s="26" t="s">
        <v>56</v>
      </c>
      <c r="B10" s="28">
        <v>37965</v>
      </c>
      <c r="C10" s="28">
        <v>39162</v>
      </c>
      <c r="D10" s="29" t="s">
        <v>202</v>
      </c>
      <c r="E10" s="29" t="s">
        <v>203</v>
      </c>
      <c r="F10" s="29" t="s">
        <v>215</v>
      </c>
      <c r="G10" s="31">
        <v>35153</v>
      </c>
      <c r="H10" s="36">
        <v>35559</v>
      </c>
      <c r="I10" s="30" t="s">
        <v>202</v>
      </c>
      <c r="J10" s="31">
        <v>37046</v>
      </c>
      <c r="K10" s="30">
        <v>2004</v>
      </c>
      <c r="L10" s="30">
        <v>2007</v>
      </c>
      <c r="M10" s="30">
        <v>2009</v>
      </c>
      <c r="N10" s="30">
        <v>2013</v>
      </c>
      <c r="O10" s="30">
        <v>2016</v>
      </c>
      <c r="P10" s="30" t="s">
        <v>209</v>
      </c>
      <c r="Q10" s="33" t="s">
        <v>218</v>
      </c>
      <c r="R10" s="33">
        <v>42879</v>
      </c>
      <c r="S10" s="34" t="s">
        <v>202</v>
      </c>
      <c r="T10" s="35">
        <v>2017</v>
      </c>
      <c r="U10" s="35">
        <v>2020</v>
      </c>
      <c r="V10" s="35" t="s">
        <v>200</v>
      </c>
      <c r="W10" s="35" t="s">
        <v>200</v>
      </c>
      <c r="X10" s="25"/>
      <c r="Y10" s="25"/>
      <c r="Z10" s="25"/>
      <c r="AA10" s="25"/>
      <c r="AB10" s="25"/>
      <c r="AC10" s="25"/>
      <c r="AD10" s="25"/>
      <c r="AE10" s="25"/>
      <c r="AF10" s="25"/>
      <c r="AG10" s="25"/>
      <c r="AH10" s="25"/>
      <c r="AI10" s="25"/>
      <c r="AJ10" s="25"/>
      <c r="AK10" s="25"/>
      <c r="AL10" s="25"/>
      <c r="AM10" s="25"/>
      <c r="AN10" s="25"/>
      <c r="AO10" s="25"/>
      <c r="AP10" s="25"/>
      <c r="AQ10" s="25"/>
    </row>
    <row r="11" spans="1:43" ht="14.25" customHeight="1">
      <c r="A11" s="26" t="s">
        <v>61</v>
      </c>
      <c r="B11" s="28">
        <v>38695</v>
      </c>
      <c r="C11" s="28">
        <v>39122</v>
      </c>
      <c r="D11" s="29" t="s">
        <v>202</v>
      </c>
      <c r="E11" s="29" t="s">
        <v>216</v>
      </c>
      <c r="F11" s="29" t="s">
        <v>208</v>
      </c>
      <c r="G11" s="37" t="s">
        <v>205</v>
      </c>
      <c r="H11" s="37" t="s">
        <v>205</v>
      </c>
      <c r="I11" s="37" t="s">
        <v>206</v>
      </c>
      <c r="J11" s="38" t="s">
        <v>200</v>
      </c>
      <c r="K11" s="39" t="s">
        <v>200</v>
      </c>
      <c r="L11" s="39" t="s">
        <v>200</v>
      </c>
      <c r="M11" s="39" t="s">
        <v>200</v>
      </c>
      <c r="N11" s="39" t="s">
        <v>200</v>
      </c>
      <c r="O11" s="39" t="s">
        <v>200</v>
      </c>
      <c r="P11" s="39" t="s">
        <v>200</v>
      </c>
      <c r="Q11" s="32" t="s">
        <v>205</v>
      </c>
      <c r="R11" s="32" t="s">
        <v>205</v>
      </c>
      <c r="S11" s="32" t="s">
        <v>206</v>
      </c>
      <c r="T11" s="32" t="s">
        <v>200</v>
      </c>
      <c r="U11" s="32" t="s">
        <v>200</v>
      </c>
      <c r="V11" s="32" t="s">
        <v>200</v>
      </c>
      <c r="W11" s="32" t="s">
        <v>200</v>
      </c>
      <c r="X11" s="25"/>
      <c r="Y11" s="25"/>
      <c r="Z11" s="25"/>
      <c r="AA11" s="25"/>
      <c r="AB11" s="25"/>
      <c r="AC11" s="25"/>
      <c r="AD11" s="25"/>
      <c r="AE11" s="25"/>
      <c r="AF11" s="25"/>
      <c r="AG11" s="25"/>
      <c r="AH11" s="25"/>
      <c r="AI11" s="25"/>
      <c r="AJ11" s="25"/>
      <c r="AK11" s="25"/>
      <c r="AL11" s="25"/>
      <c r="AM11" s="25"/>
      <c r="AN11" s="25"/>
      <c r="AO11" s="25"/>
      <c r="AP11" s="25"/>
      <c r="AQ11" s="25"/>
    </row>
    <row r="12" spans="1:43" ht="14.25" customHeight="1">
      <c r="A12" s="26" t="s">
        <v>67</v>
      </c>
      <c r="B12" s="27" t="s">
        <v>200</v>
      </c>
      <c r="C12" s="28" t="s">
        <v>219</v>
      </c>
      <c r="D12" s="29" t="s">
        <v>202</v>
      </c>
      <c r="E12" s="29" t="s">
        <v>216</v>
      </c>
      <c r="F12" s="29" t="s">
        <v>204</v>
      </c>
      <c r="G12" s="30" t="s">
        <v>200</v>
      </c>
      <c r="H12" s="31" t="s">
        <v>220</v>
      </c>
      <c r="I12" s="30" t="s">
        <v>202</v>
      </c>
      <c r="J12" s="31">
        <v>43160</v>
      </c>
      <c r="K12" s="30" t="s">
        <v>200</v>
      </c>
      <c r="L12" s="30" t="s">
        <v>200</v>
      </c>
      <c r="M12" s="30" t="s">
        <v>200</v>
      </c>
      <c r="N12" s="30" t="s">
        <v>200</v>
      </c>
      <c r="O12" s="30" t="s">
        <v>200</v>
      </c>
      <c r="P12" s="30" t="s">
        <v>200</v>
      </c>
      <c r="Q12" s="32" t="s">
        <v>205</v>
      </c>
      <c r="R12" s="32" t="s">
        <v>205</v>
      </c>
      <c r="S12" s="32" t="s">
        <v>206</v>
      </c>
      <c r="T12" s="32" t="s">
        <v>200</v>
      </c>
      <c r="U12" s="32" t="s">
        <v>200</v>
      </c>
      <c r="V12" s="32" t="s">
        <v>200</v>
      </c>
      <c r="W12" s="32" t="s">
        <v>200</v>
      </c>
      <c r="X12" s="25"/>
      <c r="Y12" s="25"/>
      <c r="Z12" s="25"/>
      <c r="AA12" s="25"/>
      <c r="AB12" s="25"/>
      <c r="AC12" s="25"/>
      <c r="AD12" s="25"/>
      <c r="AE12" s="25"/>
      <c r="AF12" s="25"/>
      <c r="AG12" s="25"/>
      <c r="AH12" s="25"/>
      <c r="AI12" s="25"/>
      <c r="AJ12" s="25"/>
      <c r="AK12" s="25"/>
      <c r="AL12" s="25"/>
      <c r="AM12" s="25"/>
      <c r="AN12" s="25"/>
      <c r="AO12" s="25"/>
      <c r="AP12" s="25"/>
      <c r="AQ12" s="25"/>
    </row>
    <row r="13" spans="1:43" ht="14.25" customHeight="1">
      <c r="A13" s="26" t="s">
        <v>72</v>
      </c>
      <c r="B13" s="28">
        <v>37965</v>
      </c>
      <c r="C13" s="28">
        <v>39016</v>
      </c>
      <c r="D13" s="29" t="s">
        <v>202</v>
      </c>
      <c r="E13" s="29" t="s">
        <v>207</v>
      </c>
      <c r="F13" s="29" t="s">
        <v>208</v>
      </c>
      <c r="G13" s="31">
        <v>35153</v>
      </c>
      <c r="H13" s="31">
        <v>36313</v>
      </c>
      <c r="I13" s="30" t="s">
        <v>202</v>
      </c>
      <c r="J13" s="31">
        <v>37046</v>
      </c>
      <c r="K13" s="30">
        <v>2005</v>
      </c>
      <c r="L13" s="30">
        <v>2007</v>
      </c>
      <c r="M13" s="30">
        <v>2010</v>
      </c>
      <c r="N13" s="30">
        <v>2014</v>
      </c>
      <c r="O13" s="30">
        <v>2017</v>
      </c>
      <c r="P13" s="30" t="s">
        <v>200</v>
      </c>
      <c r="Q13" s="32" t="s">
        <v>205</v>
      </c>
      <c r="R13" s="32" t="s">
        <v>205</v>
      </c>
      <c r="S13" s="32" t="s">
        <v>206</v>
      </c>
      <c r="T13" s="32" t="s">
        <v>200</v>
      </c>
      <c r="U13" s="32" t="s">
        <v>200</v>
      </c>
      <c r="V13" s="32" t="s">
        <v>200</v>
      </c>
      <c r="W13" s="32" t="s">
        <v>200</v>
      </c>
      <c r="X13" s="25"/>
      <c r="Y13" s="25"/>
      <c r="Z13" s="25"/>
      <c r="AA13" s="25"/>
      <c r="AB13" s="25"/>
      <c r="AC13" s="25"/>
      <c r="AD13" s="25"/>
      <c r="AE13" s="25"/>
      <c r="AF13" s="25"/>
      <c r="AG13" s="25"/>
      <c r="AH13" s="25"/>
      <c r="AI13" s="25"/>
      <c r="AJ13" s="25"/>
      <c r="AK13" s="25"/>
      <c r="AL13" s="25"/>
      <c r="AM13" s="25"/>
      <c r="AN13" s="25"/>
      <c r="AO13" s="25"/>
      <c r="AP13" s="25"/>
      <c r="AQ13" s="25"/>
    </row>
    <row r="14" spans="1:43" ht="14.25" customHeight="1">
      <c r="A14" s="26" t="s">
        <v>76</v>
      </c>
      <c r="B14" s="28">
        <v>37965</v>
      </c>
      <c r="C14" s="28">
        <v>38610</v>
      </c>
      <c r="D14" s="29" t="s">
        <v>202</v>
      </c>
      <c r="E14" s="29" t="s">
        <v>203</v>
      </c>
      <c r="F14" s="29" t="s">
        <v>212</v>
      </c>
      <c r="G14" s="31">
        <v>35153</v>
      </c>
      <c r="H14" s="31">
        <v>35576</v>
      </c>
      <c r="I14" s="30" t="s">
        <v>202</v>
      </c>
      <c r="J14" s="31">
        <v>37046</v>
      </c>
      <c r="K14" s="30">
        <v>2004</v>
      </c>
      <c r="L14" s="30">
        <v>2006</v>
      </c>
      <c r="M14" s="30">
        <v>2010</v>
      </c>
      <c r="N14" s="30">
        <v>2014</v>
      </c>
      <c r="O14" s="30">
        <v>2016</v>
      </c>
      <c r="P14" s="30" t="s">
        <v>200</v>
      </c>
      <c r="Q14" s="32" t="s">
        <v>205</v>
      </c>
      <c r="R14" s="32" t="s">
        <v>205</v>
      </c>
      <c r="S14" s="32" t="s">
        <v>206</v>
      </c>
      <c r="T14" s="32" t="s">
        <v>200</v>
      </c>
      <c r="U14" s="32" t="s">
        <v>200</v>
      </c>
      <c r="V14" s="32" t="s">
        <v>200</v>
      </c>
      <c r="W14" s="32" t="s">
        <v>200</v>
      </c>
      <c r="X14" s="25"/>
      <c r="Y14" s="25"/>
      <c r="Z14" s="25"/>
      <c r="AA14" s="25"/>
      <c r="AB14" s="25"/>
      <c r="AC14" s="25"/>
      <c r="AD14" s="25"/>
      <c r="AE14" s="25"/>
      <c r="AF14" s="25"/>
      <c r="AG14" s="25"/>
      <c r="AH14" s="25"/>
      <c r="AI14" s="25"/>
      <c r="AJ14" s="25"/>
      <c r="AK14" s="25"/>
      <c r="AL14" s="25"/>
      <c r="AM14" s="25"/>
      <c r="AN14" s="25"/>
      <c r="AO14" s="25"/>
      <c r="AP14" s="25"/>
      <c r="AQ14" s="25"/>
    </row>
    <row r="15" spans="1:43" ht="14.25" customHeight="1">
      <c r="A15" s="26" t="s">
        <v>82</v>
      </c>
      <c r="B15" s="28">
        <v>37965</v>
      </c>
      <c r="C15" s="28">
        <v>38169</v>
      </c>
      <c r="D15" s="29" t="s">
        <v>202</v>
      </c>
      <c r="E15" s="29" t="s">
        <v>216</v>
      </c>
      <c r="F15" s="29" t="s">
        <v>212</v>
      </c>
      <c r="G15" s="31">
        <v>35153</v>
      </c>
      <c r="H15" s="31">
        <v>36094</v>
      </c>
      <c r="I15" s="30" t="s">
        <v>202</v>
      </c>
      <c r="J15" s="31">
        <v>37046</v>
      </c>
      <c r="K15" s="30">
        <v>2005</v>
      </c>
      <c r="L15" s="30">
        <v>2007</v>
      </c>
      <c r="M15" s="30">
        <v>2010</v>
      </c>
      <c r="N15" s="30">
        <v>2012</v>
      </c>
      <c r="O15" s="30">
        <v>2017</v>
      </c>
      <c r="P15" s="30" t="s">
        <v>209</v>
      </c>
      <c r="Q15" s="32" t="s">
        <v>205</v>
      </c>
      <c r="R15" s="32" t="s">
        <v>205</v>
      </c>
      <c r="S15" s="32" t="s">
        <v>206</v>
      </c>
      <c r="T15" s="32" t="s">
        <v>200</v>
      </c>
      <c r="U15" s="32" t="s">
        <v>200</v>
      </c>
      <c r="V15" s="32" t="s">
        <v>200</v>
      </c>
      <c r="W15" s="32" t="s">
        <v>200</v>
      </c>
      <c r="X15" s="25"/>
      <c r="Y15" s="25"/>
      <c r="Z15" s="25"/>
      <c r="AA15" s="25"/>
      <c r="AB15" s="25"/>
      <c r="AC15" s="25"/>
      <c r="AD15" s="25"/>
      <c r="AE15" s="25"/>
      <c r="AF15" s="25"/>
      <c r="AG15" s="25"/>
      <c r="AH15" s="25"/>
      <c r="AI15" s="25"/>
      <c r="AJ15" s="25"/>
      <c r="AK15" s="25"/>
      <c r="AL15" s="25"/>
      <c r="AM15" s="25"/>
      <c r="AN15" s="25"/>
      <c r="AO15" s="25"/>
      <c r="AP15" s="25"/>
      <c r="AQ15" s="25"/>
    </row>
    <row r="16" spans="1:43" ht="14.25" customHeight="1">
      <c r="A16" s="26" t="s">
        <v>87</v>
      </c>
      <c r="B16" s="27" t="s">
        <v>200</v>
      </c>
      <c r="C16" s="29" t="s">
        <v>221</v>
      </c>
      <c r="D16" s="29" t="s">
        <v>202</v>
      </c>
      <c r="E16" s="29" t="s">
        <v>203</v>
      </c>
      <c r="F16" s="29" t="s">
        <v>214</v>
      </c>
      <c r="G16" s="40" t="s">
        <v>200</v>
      </c>
      <c r="H16" s="31">
        <v>37210</v>
      </c>
      <c r="I16" s="30" t="s">
        <v>202</v>
      </c>
      <c r="J16" s="31">
        <v>37411</v>
      </c>
      <c r="K16" s="30">
        <v>2006</v>
      </c>
      <c r="L16" s="30">
        <v>2008</v>
      </c>
      <c r="M16" s="30">
        <v>2011</v>
      </c>
      <c r="N16" s="30">
        <v>2014</v>
      </c>
      <c r="O16" s="30">
        <v>2018</v>
      </c>
      <c r="P16" s="30" t="s">
        <v>200</v>
      </c>
      <c r="Q16" s="32" t="s">
        <v>205</v>
      </c>
      <c r="R16" s="32" t="s">
        <v>205</v>
      </c>
      <c r="S16" s="32" t="s">
        <v>206</v>
      </c>
      <c r="T16" s="32" t="s">
        <v>200</v>
      </c>
      <c r="U16" s="32" t="s">
        <v>200</v>
      </c>
      <c r="V16" s="32" t="s">
        <v>200</v>
      </c>
      <c r="W16" s="32" t="s">
        <v>200</v>
      </c>
      <c r="X16" s="25"/>
      <c r="Y16" s="25"/>
      <c r="Z16" s="25"/>
      <c r="AA16" s="25"/>
      <c r="AB16" s="25"/>
      <c r="AC16" s="25"/>
      <c r="AD16" s="25"/>
      <c r="AE16" s="25"/>
      <c r="AF16" s="25"/>
      <c r="AG16" s="25"/>
      <c r="AH16" s="25"/>
      <c r="AI16" s="25"/>
      <c r="AJ16" s="25"/>
      <c r="AK16" s="25"/>
      <c r="AL16" s="25"/>
      <c r="AM16" s="25"/>
      <c r="AN16" s="25"/>
      <c r="AO16" s="25"/>
      <c r="AP16" s="25"/>
      <c r="AQ16" s="25"/>
    </row>
    <row r="17" spans="1:43" ht="14.25" customHeight="1">
      <c r="A17" s="26" t="s">
        <v>92</v>
      </c>
      <c r="B17" s="28">
        <v>37964</v>
      </c>
      <c r="C17" s="28">
        <v>39024</v>
      </c>
      <c r="D17" s="29" t="s">
        <v>202</v>
      </c>
      <c r="E17" s="29" t="s">
        <v>203</v>
      </c>
      <c r="F17" s="29" t="s">
        <v>215</v>
      </c>
      <c r="G17" s="31">
        <v>35220</v>
      </c>
      <c r="H17" s="31">
        <v>37054</v>
      </c>
      <c r="I17" s="30" t="s">
        <v>202</v>
      </c>
      <c r="J17" s="31">
        <v>37244</v>
      </c>
      <c r="K17" s="30">
        <v>2005</v>
      </c>
      <c r="L17" s="30">
        <v>2008</v>
      </c>
      <c r="M17" s="30">
        <v>2011</v>
      </c>
      <c r="N17" s="30">
        <v>2013</v>
      </c>
      <c r="O17" s="30">
        <v>2019</v>
      </c>
      <c r="P17" s="30" t="s">
        <v>200</v>
      </c>
      <c r="Q17" s="32" t="s">
        <v>205</v>
      </c>
      <c r="R17" s="32" t="s">
        <v>205</v>
      </c>
      <c r="S17" s="32" t="s">
        <v>206</v>
      </c>
      <c r="T17" s="32" t="s">
        <v>200</v>
      </c>
      <c r="U17" s="32" t="s">
        <v>200</v>
      </c>
      <c r="V17" s="32" t="s">
        <v>200</v>
      </c>
      <c r="W17" s="32" t="s">
        <v>200</v>
      </c>
      <c r="X17" s="25"/>
      <c r="Y17" s="25"/>
      <c r="Z17" s="25"/>
      <c r="AA17" s="25"/>
      <c r="AB17" s="25"/>
      <c r="AC17" s="25"/>
      <c r="AD17" s="25"/>
      <c r="AE17" s="25"/>
      <c r="AF17" s="25"/>
      <c r="AG17" s="25"/>
      <c r="AH17" s="25"/>
      <c r="AI17" s="25"/>
      <c r="AJ17" s="25"/>
      <c r="AK17" s="25"/>
      <c r="AL17" s="25"/>
      <c r="AM17" s="25"/>
      <c r="AN17" s="25"/>
      <c r="AO17" s="25"/>
      <c r="AP17" s="25"/>
      <c r="AQ17" s="25"/>
    </row>
    <row r="18" spans="1:43" ht="14.25" customHeight="1">
      <c r="A18" s="26" t="s">
        <v>97</v>
      </c>
      <c r="B18" s="27" t="s">
        <v>200</v>
      </c>
      <c r="C18" s="29" t="s">
        <v>222</v>
      </c>
      <c r="D18" s="29" t="s">
        <v>202</v>
      </c>
      <c r="E18" s="29" t="s">
        <v>213</v>
      </c>
      <c r="F18" s="29" t="s">
        <v>208</v>
      </c>
      <c r="G18" s="31">
        <v>35153</v>
      </c>
      <c r="H18" s="31">
        <v>36871</v>
      </c>
      <c r="I18" s="30" t="s">
        <v>202</v>
      </c>
      <c r="J18" s="31">
        <v>37411</v>
      </c>
      <c r="K18" s="30">
        <v>2006</v>
      </c>
      <c r="L18" s="30">
        <v>2007</v>
      </c>
      <c r="M18" s="30">
        <v>2011</v>
      </c>
      <c r="N18" s="30">
        <v>2014</v>
      </c>
      <c r="O18" s="30">
        <v>2018</v>
      </c>
      <c r="P18" s="30" t="s">
        <v>200</v>
      </c>
      <c r="Q18" s="32" t="s">
        <v>205</v>
      </c>
      <c r="R18" s="32" t="s">
        <v>205</v>
      </c>
      <c r="S18" s="32" t="s">
        <v>206</v>
      </c>
      <c r="T18" s="32" t="s">
        <v>200</v>
      </c>
      <c r="U18" s="32" t="s">
        <v>200</v>
      </c>
      <c r="V18" s="32" t="s">
        <v>200</v>
      </c>
      <c r="W18" s="32" t="s">
        <v>200</v>
      </c>
      <c r="X18" s="25"/>
      <c r="Y18" s="25"/>
      <c r="Z18" s="25"/>
      <c r="AA18" s="25"/>
      <c r="AB18" s="25"/>
      <c r="AC18" s="25"/>
      <c r="AD18" s="25"/>
      <c r="AE18" s="25"/>
      <c r="AF18" s="25"/>
      <c r="AG18" s="25"/>
      <c r="AH18" s="25"/>
      <c r="AI18" s="25"/>
      <c r="AJ18" s="25"/>
      <c r="AK18" s="25"/>
      <c r="AL18" s="25"/>
      <c r="AM18" s="25"/>
      <c r="AN18" s="25"/>
      <c r="AO18" s="25"/>
      <c r="AP18" s="25"/>
      <c r="AQ18" s="25"/>
    </row>
    <row r="19" spans="1:43" ht="14.25" customHeight="1">
      <c r="A19" s="26" t="s">
        <v>102</v>
      </c>
      <c r="B19" s="28">
        <v>37965</v>
      </c>
      <c r="C19" s="28">
        <v>40070</v>
      </c>
      <c r="D19" s="29" t="s">
        <v>202</v>
      </c>
      <c r="E19" s="29" t="s">
        <v>203</v>
      </c>
      <c r="F19" s="29" t="s">
        <v>204</v>
      </c>
      <c r="G19" s="31">
        <v>35153</v>
      </c>
      <c r="H19" s="31">
        <v>38091</v>
      </c>
      <c r="I19" s="30" t="s">
        <v>202</v>
      </c>
      <c r="J19" s="31">
        <v>40521</v>
      </c>
      <c r="K19" s="30" t="s">
        <v>200</v>
      </c>
      <c r="L19" s="30" t="s">
        <v>200</v>
      </c>
      <c r="M19" s="30" t="s">
        <v>200</v>
      </c>
      <c r="N19" s="30">
        <v>2014</v>
      </c>
      <c r="O19" s="30">
        <v>2019</v>
      </c>
      <c r="P19" s="30" t="s">
        <v>200</v>
      </c>
      <c r="Q19" s="32" t="s">
        <v>205</v>
      </c>
      <c r="R19" s="32" t="s">
        <v>205</v>
      </c>
      <c r="S19" s="32" t="s">
        <v>206</v>
      </c>
      <c r="T19" s="32" t="s">
        <v>200</v>
      </c>
      <c r="U19" s="32" t="s">
        <v>200</v>
      </c>
      <c r="V19" s="32" t="s">
        <v>200</v>
      </c>
      <c r="W19" s="32" t="s">
        <v>200</v>
      </c>
      <c r="X19" s="25"/>
      <c r="Y19" s="25"/>
      <c r="Z19" s="25"/>
      <c r="AA19" s="25"/>
      <c r="AB19" s="25"/>
      <c r="AC19" s="25"/>
      <c r="AD19" s="25"/>
      <c r="AE19" s="25"/>
      <c r="AF19" s="25"/>
      <c r="AG19" s="25"/>
      <c r="AH19" s="25"/>
      <c r="AI19" s="25"/>
      <c r="AJ19" s="25"/>
      <c r="AK19" s="25"/>
      <c r="AL19" s="25"/>
      <c r="AM19" s="25"/>
      <c r="AN19" s="25"/>
      <c r="AO19" s="25"/>
      <c r="AP19" s="25"/>
      <c r="AQ19" s="25"/>
    </row>
    <row r="20" spans="1:43" ht="14.25" customHeight="1">
      <c r="A20" s="26" t="s">
        <v>107</v>
      </c>
      <c r="B20" s="28">
        <v>38124</v>
      </c>
      <c r="C20" s="28">
        <v>38495</v>
      </c>
      <c r="D20" s="29" t="s">
        <v>202</v>
      </c>
      <c r="E20" s="29" t="s">
        <v>203</v>
      </c>
      <c r="F20" s="29" t="s">
        <v>214</v>
      </c>
      <c r="G20" s="31">
        <v>35153</v>
      </c>
      <c r="H20" s="36">
        <v>35940</v>
      </c>
      <c r="I20" s="30" t="s">
        <v>202</v>
      </c>
      <c r="J20" s="31">
        <v>37233</v>
      </c>
      <c r="K20" s="30">
        <v>2005</v>
      </c>
      <c r="L20" s="30">
        <v>2006</v>
      </c>
      <c r="M20" s="30" t="s">
        <v>200</v>
      </c>
      <c r="N20" s="30">
        <v>2013</v>
      </c>
      <c r="O20" s="30">
        <v>2016</v>
      </c>
      <c r="P20" s="30" t="s">
        <v>200</v>
      </c>
      <c r="Q20" s="32" t="s">
        <v>205</v>
      </c>
      <c r="R20" s="32" t="s">
        <v>205</v>
      </c>
      <c r="S20" s="32" t="s">
        <v>206</v>
      </c>
      <c r="T20" s="32" t="s">
        <v>200</v>
      </c>
      <c r="U20" s="32" t="s">
        <v>200</v>
      </c>
      <c r="V20" s="32" t="s">
        <v>200</v>
      </c>
      <c r="W20" s="32" t="s">
        <v>200</v>
      </c>
      <c r="X20" s="25"/>
      <c r="Y20" s="25"/>
      <c r="Z20" s="25"/>
      <c r="AA20" s="25"/>
      <c r="AB20" s="25"/>
      <c r="AC20" s="25"/>
      <c r="AD20" s="25"/>
      <c r="AE20" s="25"/>
      <c r="AF20" s="25"/>
      <c r="AG20" s="25"/>
      <c r="AH20" s="25"/>
      <c r="AI20" s="25"/>
      <c r="AJ20" s="25"/>
      <c r="AK20" s="25"/>
      <c r="AL20" s="25"/>
      <c r="AM20" s="25"/>
      <c r="AN20" s="25"/>
      <c r="AO20" s="25"/>
      <c r="AP20" s="25"/>
      <c r="AQ20" s="25"/>
    </row>
    <row r="21" spans="1:43" ht="14.25" customHeight="1">
      <c r="A21" s="26" t="s">
        <v>112</v>
      </c>
      <c r="B21" s="28">
        <v>38611</v>
      </c>
      <c r="C21" s="28">
        <v>39512</v>
      </c>
      <c r="D21" s="29" t="s">
        <v>202</v>
      </c>
      <c r="E21" s="29" t="s">
        <v>216</v>
      </c>
      <c r="F21" s="29" t="s">
        <v>215</v>
      </c>
      <c r="G21" s="31">
        <v>35153</v>
      </c>
      <c r="H21" s="31">
        <v>36966</v>
      </c>
      <c r="I21" s="30" t="s">
        <v>202</v>
      </c>
      <c r="J21" s="31">
        <v>37411</v>
      </c>
      <c r="K21" s="30">
        <v>2005</v>
      </c>
      <c r="L21" s="30">
        <v>2008</v>
      </c>
      <c r="M21" s="30">
        <v>2011</v>
      </c>
      <c r="N21" s="30">
        <v>2014</v>
      </c>
      <c r="O21" s="30">
        <v>2018</v>
      </c>
      <c r="P21" s="30" t="s">
        <v>200</v>
      </c>
      <c r="Q21" s="32" t="s">
        <v>205</v>
      </c>
      <c r="R21" s="32" t="s">
        <v>205</v>
      </c>
      <c r="S21" s="32" t="s">
        <v>206</v>
      </c>
      <c r="T21" s="32" t="s">
        <v>200</v>
      </c>
      <c r="U21" s="32" t="s">
        <v>200</v>
      </c>
      <c r="V21" s="32" t="s">
        <v>200</v>
      </c>
      <c r="W21" s="32" t="s">
        <v>200</v>
      </c>
      <c r="X21" s="25"/>
      <c r="Y21" s="25"/>
      <c r="Z21" s="25"/>
      <c r="AA21" s="25"/>
      <c r="AB21" s="25"/>
      <c r="AC21" s="25"/>
      <c r="AD21" s="25"/>
      <c r="AE21" s="25"/>
      <c r="AF21" s="25"/>
      <c r="AG21" s="25"/>
      <c r="AH21" s="25"/>
      <c r="AI21" s="25"/>
      <c r="AJ21" s="25"/>
      <c r="AK21" s="25"/>
      <c r="AL21" s="25"/>
      <c r="AM21" s="25"/>
      <c r="AN21" s="25"/>
      <c r="AO21" s="25"/>
      <c r="AP21" s="25"/>
      <c r="AQ21" s="25"/>
    </row>
    <row r="22" spans="1:43" ht="14.25" customHeight="1">
      <c r="A22" s="26" t="s">
        <v>117</v>
      </c>
      <c r="B22" s="28">
        <v>37964</v>
      </c>
      <c r="C22" s="28">
        <v>38188</v>
      </c>
      <c r="D22" s="29" t="s">
        <v>202</v>
      </c>
      <c r="E22" s="29" t="s">
        <v>213</v>
      </c>
      <c r="F22" s="29" t="s">
        <v>214</v>
      </c>
      <c r="G22" s="31">
        <v>35153</v>
      </c>
      <c r="H22" s="36">
        <v>35577</v>
      </c>
      <c r="I22" s="30" t="s">
        <v>202</v>
      </c>
      <c r="J22" s="31">
        <v>37046</v>
      </c>
      <c r="K22" s="30">
        <v>2005</v>
      </c>
      <c r="L22" s="30">
        <v>2007</v>
      </c>
      <c r="M22" s="30">
        <v>2010</v>
      </c>
      <c r="N22" s="30">
        <v>2012</v>
      </c>
      <c r="O22" s="30">
        <v>2016</v>
      </c>
      <c r="P22" s="30" t="s">
        <v>200</v>
      </c>
      <c r="Q22" s="33">
        <v>35781</v>
      </c>
      <c r="R22" s="41">
        <v>36307</v>
      </c>
      <c r="S22" s="34" t="s">
        <v>202</v>
      </c>
      <c r="T22" s="35">
        <v>2000</v>
      </c>
      <c r="U22" s="35">
        <v>2004</v>
      </c>
      <c r="V22" s="35">
        <v>2011</v>
      </c>
      <c r="W22" s="35">
        <v>2018</v>
      </c>
      <c r="X22" s="25"/>
      <c r="Y22" s="25"/>
      <c r="Z22" s="25"/>
      <c r="AA22" s="25"/>
      <c r="AB22" s="25"/>
      <c r="AC22" s="25"/>
      <c r="AD22" s="25"/>
      <c r="AE22" s="25"/>
      <c r="AF22" s="25"/>
      <c r="AG22" s="25"/>
      <c r="AH22" s="25"/>
      <c r="AI22" s="25"/>
      <c r="AJ22" s="25"/>
      <c r="AK22" s="25"/>
      <c r="AL22" s="25"/>
      <c r="AM22" s="25"/>
      <c r="AN22" s="25"/>
      <c r="AO22" s="25"/>
      <c r="AP22" s="25"/>
      <c r="AQ22" s="25"/>
    </row>
    <row r="23" spans="1:43" ht="14.25" customHeight="1">
      <c r="A23" s="26" t="s">
        <v>122</v>
      </c>
      <c r="B23" s="28">
        <v>37965</v>
      </c>
      <c r="C23" s="28">
        <v>38763</v>
      </c>
      <c r="D23" s="29" t="s">
        <v>202</v>
      </c>
      <c r="E23" s="29" t="s">
        <v>216</v>
      </c>
      <c r="F23" s="29" t="s">
        <v>208</v>
      </c>
      <c r="G23" s="31">
        <v>35153</v>
      </c>
      <c r="H23" s="31">
        <v>36236</v>
      </c>
      <c r="I23" s="30" t="s">
        <v>202</v>
      </c>
      <c r="J23" s="31">
        <v>37046</v>
      </c>
      <c r="K23" s="30">
        <v>2003</v>
      </c>
      <c r="L23" s="30">
        <v>2006</v>
      </c>
      <c r="M23" s="30">
        <v>2010</v>
      </c>
      <c r="N23" s="30">
        <v>2014</v>
      </c>
      <c r="O23" s="30">
        <v>2020</v>
      </c>
      <c r="P23" s="30" t="s">
        <v>200</v>
      </c>
      <c r="Q23" s="32" t="s">
        <v>205</v>
      </c>
      <c r="R23" s="32" t="s">
        <v>205</v>
      </c>
      <c r="S23" s="32" t="s">
        <v>206</v>
      </c>
      <c r="T23" s="32" t="s">
        <v>200</v>
      </c>
      <c r="U23" s="32" t="s">
        <v>200</v>
      </c>
      <c r="V23" s="32" t="s">
        <v>200</v>
      </c>
      <c r="W23" s="32" t="s">
        <v>200</v>
      </c>
      <c r="X23" s="25"/>
      <c r="Y23" s="25"/>
      <c r="Z23" s="25"/>
      <c r="AA23" s="25"/>
      <c r="AB23" s="25"/>
      <c r="AC23" s="25"/>
      <c r="AD23" s="25"/>
      <c r="AE23" s="25"/>
      <c r="AF23" s="25"/>
      <c r="AG23" s="25"/>
      <c r="AH23" s="25"/>
      <c r="AI23" s="25"/>
      <c r="AJ23" s="25"/>
      <c r="AK23" s="25"/>
      <c r="AL23" s="25"/>
      <c r="AM23" s="25"/>
      <c r="AN23" s="25"/>
      <c r="AO23" s="25"/>
      <c r="AP23" s="25"/>
      <c r="AQ23" s="25"/>
    </row>
    <row r="24" spans="1:43" ht="14.25" customHeight="1">
      <c r="A24" s="26" t="s">
        <v>127</v>
      </c>
      <c r="B24" s="28">
        <v>37965</v>
      </c>
      <c r="C24" s="28">
        <v>38618</v>
      </c>
      <c r="D24" s="29" t="s">
        <v>202</v>
      </c>
      <c r="E24" s="29" t="s">
        <v>216</v>
      </c>
      <c r="F24" s="29" t="s">
        <v>214</v>
      </c>
      <c r="G24" s="31">
        <v>35153</v>
      </c>
      <c r="H24" s="36">
        <v>35996</v>
      </c>
      <c r="I24" s="30" t="s">
        <v>202</v>
      </c>
      <c r="J24" s="31">
        <v>37046</v>
      </c>
      <c r="K24" s="30">
        <v>2004</v>
      </c>
      <c r="L24" s="30">
        <v>2007</v>
      </c>
      <c r="M24" s="30">
        <v>2010</v>
      </c>
      <c r="N24" s="30">
        <v>2013</v>
      </c>
      <c r="O24" s="30">
        <v>2017</v>
      </c>
      <c r="P24" s="30" t="s">
        <v>209</v>
      </c>
      <c r="Q24" s="32" t="s">
        <v>205</v>
      </c>
      <c r="R24" s="32" t="s">
        <v>205</v>
      </c>
      <c r="S24" s="32" t="s">
        <v>206</v>
      </c>
      <c r="T24" s="32" t="s">
        <v>200</v>
      </c>
      <c r="U24" s="32" t="s">
        <v>200</v>
      </c>
      <c r="V24" s="32" t="s">
        <v>200</v>
      </c>
      <c r="W24" s="32" t="s">
        <v>200</v>
      </c>
      <c r="X24" s="25"/>
      <c r="Y24" s="25"/>
      <c r="Z24" s="25"/>
      <c r="AA24" s="25"/>
      <c r="AB24" s="25"/>
      <c r="AC24" s="25"/>
      <c r="AD24" s="25"/>
      <c r="AE24" s="25"/>
      <c r="AF24" s="25"/>
      <c r="AG24" s="25"/>
      <c r="AH24" s="25"/>
      <c r="AI24" s="25"/>
      <c r="AJ24" s="25"/>
      <c r="AK24" s="25"/>
      <c r="AL24" s="25"/>
      <c r="AM24" s="25"/>
      <c r="AN24" s="25"/>
      <c r="AO24" s="25"/>
      <c r="AP24" s="25"/>
      <c r="AQ24" s="25"/>
    </row>
    <row r="25" spans="1:43" ht="14.25" customHeight="1">
      <c r="A25" s="26" t="s">
        <v>132</v>
      </c>
      <c r="B25" s="28">
        <v>37964</v>
      </c>
      <c r="C25" s="28">
        <v>38504</v>
      </c>
      <c r="D25" s="29" t="s">
        <v>202</v>
      </c>
      <c r="E25" s="29" t="s">
        <v>213</v>
      </c>
      <c r="F25" s="29" t="s">
        <v>212</v>
      </c>
      <c r="G25" s="31">
        <v>35153</v>
      </c>
      <c r="H25" s="31">
        <v>35398</v>
      </c>
      <c r="I25" s="30" t="s">
        <v>202</v>
      </c>
      <c r="J25" s="31">
        <v>37046</v>
      </c>
      <c r="K25" s="30">
        <v>2003</v>
      </c>
      <c r="L25" s="30">
        <v>2006</v>
      </c>
      <c r="M25" s="30">
        <v>2009</v>
      </c>
      <c r="N25" s="30">
        <v>2012</v>
      </c>
      <c r="O25" s="30">
        <v>2016</v>
      </c>
      <c r="P25" s="30" t="s">
        <v>209</v>
      </c>
      <c r="Q25" s="32" t="s">
        <v>205</v>
      </c>
      <c r="R25" s="32" t="s">
        <v>205</v>
      </c>
      <c r="S25" s="32" t="s">
        <v>206</v>
      </c>
      <c r="T25" s="32" t="s">
        <v>200</v>
      </c>
      <c r="U25" s="32" t="s">
        <v>200</v>
      </c>
      <c r="V25" s="32" t="s">
        <v>200</v>
      </c>
      <c r="W25" s="32" t="s">
        <v>200</v>
      </c>
      <c r="X25" s="25"/>
      <c r="Y25" s="25"/>
      <c r="Z25" s="25"/>
      <c r="AA25" s="25"/>
      <c r="AB25" s="25"/>
      <c r="AC25" s="25"/>
      <c r="AD25" s="25"/>
      <c r="AE25" s="25"/>
      <c r="AF25" s="25"/>
      <c r="AG25" s="25"/>
      <c r="AH25" s="25"/>
      <c r="AI25" s="25"/>
      <c r="AJ25" s="25"/>
      <c r="AK25" s="25"/>
      <c r="AL25" s="25"/>
      <c r="AM25" s="25"/>
      <c r="AN25" s="25"/>
      <c r="AO25" s="25"/>
      <c r="AP25" s="25"/>
      <c r="AQ25" s="25"/>
    </row>
    <row r="26" spans="1:43" ht="14.25" customHeight="1">
      <c r="A26" s="26" t="s">
        <v>137</v>
      </c>
      <c r="B26" s="28">
        <v>37965</v>
      </c>
      <c r="C26" s="28">
        <v>38307</v>
      </c>
      <c r="D26" s="29" t="s">
        <v>202</v>
      </c>
      <c r="E26" s="29" t="s">
        <v>207</v>
      </c>
      <c r="F26" s="29" t="s">
        <v>204</v>
      </c>
      <c r="G26" s="31">
        <v>35153</v>
      </c>
      <c r="H26" s="31">
        <v>35524</v>
      </c>
      <c r="I26" s="30" t="s">
        <v>202</v>
      </c>
      <c r="J26" s="31">
        <v>37046</v>
      </c>
      <c r="K26" s="30">
        <v>2004</v>
      </c>
      <c r="L26" s="30">
        <v>2007</v>
      </c>
      <c r="M26" s="30">
        <v>2009</v>
      </c>
      <c r="N26" s="30">
        <v>2013</v>
      </c>
      <c r="O26" s="30">
        <v>2016</v>
      </c>
      <c r="P26" s="30" t="s">
        <v>209</v>
      </c>
      <c r="Q26" s="33" t="s">
        <v>223</v>
      </c>
      <c r="R26" s="41">
        <v>43248</v>
      </c>
      <c r="S26" s="34" t="s">
        <v>202</v>
      </c>
      <c r="T26" s="35">
        <v>2019</v>
      </c>
      <c r="U26" s="35">
        <v>2021</v>
      </c>
      <c r="V26" s="35"/>
      <c r="W26" s="35"/>
      <c r="X26" s="25"/>
      <c r="Y26" s="25"/>
      <c r="Z26" s="25"/>
      <c r="AA26" s="25"/>
      <c r="AB26" s="25"/>
      <c r="AC26" s="25"/>
      <c r="AD26" s="25"/>
      <c r="AE26" s="25"/>
      <c r="AF26" s="25"/>
      <c r="AG26" s="25"/>
      <c r="AH26" s="25"/>
      <c r="AI26" s="25"/>
      <c r="AJ26" s="25"/>
      <c r="AK26" s="25"/>
      <c r="AL26" s="25"/>
      <c r="AM26" s="25"/>
      <c r="AN26" s="25"/>
      <c r="AO26" s="25"/>
      <c r="AP26" s="25"/>
      <c r="AQ26" s="25"/>
    </row>
    <row r="27" spans="1:43" ht="14.25" customHeight="1">
      <c r="A27" s="26" t="s">
        <v>142</v>
      </c>
      <c r="B27" s="27" t="s">
        <v>200</v>
      </c>
      <c r="C27" s="27" t="s">
        <v>224</v>
      </c>
      <c r="D27" s="29" t="s">
        <v>202</v>
      </c>
      <c r="E27" s="29" t="s">
        <v>203</v>
      </c>
      <c r="F27" s="29" t="s">
        <v>204</v>
      </c>
      <c r="G27" s="30" t="s">
        <v>200</v>
      </c>
      <c r="H27" s="31" t="s">
        <v>225</v>
      </c>
      <c r="I27" s="30" t="s">
        <v>202</v>
      </c>
      <c r="J27" s="31">
        <v>43194</v>
      </c>
      <c r="K27" s="30" t="s">
        <v>200</v>
      </c>
      <c r="L27" s="30" t="s">
        <v>200</v>
      </c>
      <c r="M27" s="30" t="s">
        <v>200</v>
      </c>
      <c r="N27" s="30" t="s">
        <v>200</v>
      </c>
      <c r="O27" s="30">
        <v>2020</v>
      </c>
      <c r="P27" s="30" t="s">
        <v>200</v>
      </c>
      <c r="Q27" s="32" t="s">
        <v>205</v>
      </c>
      <c r="R27" s="32" t="s">
        <v>205</v>
      </c>
      <c r="S27" s="32" t="s">
        <v>206</v>
      </c>
      <c r="T27" s="32" t="s">
        <v>200</v>
      </c>
      <c r="U27" s="32" t="s">
        <v>200</v>
      </c>
      <c r="V27" s="32" t="s">
        <v>200</v>
      </c>
      <c r="W27" s="32" t="s">
        <v>200</v>
      </c>
      <c r="X27" s="25"/>
      <c r="Y27" s="25"/>
      <c r="Z27" s="25"/>
      <c r="AA27" s="25"/>
      <c r="AB27" s="25"/>
      <c r="AC27" s="25"/>
      <c r="AD27" s="25"/>
      <c r="AE27" s="25"/>
      <c r="AF27" s="25"/>
      <c r="AG27" s="25"/>
      <c r="AH27" s="25"/>
      <c r="AI27" s="25"/>
      <c r="AJ27" s="25"/>
      <c r="AK27" s="25"/>
      <c r="AL27" s="25"/>
      <c r="AM27" s="25"/>
      <c r="AN27" s="25"/>
      <c r="AO27" s="25"/>
      <c r="AP27" s="25"/>
      <c r="AQ27" s="25"/>
    </row>
    <row r="28" spans="1:43" ht="14.25" customHeight="1">
      <c r="A28" s="4" t="s">
        <v>226</v>
      </c>
      <c r="B28" s="42" t="s">
        <v>205</v>
      </c>
      <c r="C28" s="42" t="s">
        <v>205</v>
      </c>
      <c r="D28" s="42" t="s">
        <v>206</v>
      </c>
      <c r="E28" s="42" t="s">
        <v>200</v>
      </c>
      <c r="F28" s="42" t="s">
        <v>200</v>
      </c>
      <c r="G28" s="30" t="s">
        <v>200</v>
      </c>
      <c r="H28" s="43" t="s">
        <v>227</v>
      </c>
      <c r="I28" s="30" t="s">
        <v>202</v>
      </c>
      <c r="J28" s="44">
        <v>37411</v>
      </c>
      <c r="K28" s="30">
        <v>2005</v>
      </c>
      <c r="L28" s="30">
        <v>2008</v>
      </c>
      <c r="M28" s="30">
        <v>2011</v>
      </c>
      <c r="N28" s="30">
        <v>2014</v>
      </c>
      <c r="O28" s="30">
        <v>2019</v>
      </c>
      <c r="P28" s="30" t="s">
        <v>200</v>
      </c>
      <c r="Q28" s="32" t="s">
        <v>205</v>
      </c>
      <c r="R28" s="32" t="s">
        <v>205</v>
      </c>
      <c r="S28" s="45" t="s">
        <v>206</v>
      </c>
      <c r="T28" s="32" t="s">
        <v>200</v>
      </c>
      <c r="U28" s="32" t="s">
        <v>200</v>
      </c>
      <c r="V28" s="32" t="s">
        <v>200</v>
      </c>
      <c r="W28" s="32" t="s">
        <v>200</v>
      </c>
      <c r="X28" s="25"/>
      <c r="Y28" s="25"/>
      <c r="Z28" s="25"/>
      <c r="AA28" s="25"/>
      <c r="AB28" s="25"/>
      <c r="AC28" s="25"/>
      <c r="AD28" s="25"/>
      <c r="AE28" s="25"/>
      <c r="AF28" s="25"/>
      <c r="AG28" s="25"/>
      <c r="AH28" s="25"/>
      <c r="AI28" s="25"/>
      <c r="AJ28" s="25"/>
      <c r="AK28" s="25"/>
      <c r="AL28" s="25"/>
      <c r="AM28" s="25"/>
      <c r="AN28" s="25"/>
      <c r="AO28" s="25"/>
      <c r="AP28" s="25"/>
      <c r="AQ28" s="25"/>
    </row>
    <row r="29" spans="1:43" ht="14.25" customHeight="1">
      <c r="A29" s="26" t="s">
        <v>152</v>
      </c>
      <c r="B29" s="27" t="s">
        <v>200</v>
      </c>
      <c r="C29" s="27" t="s">
        <v>228</v>
      </c>
      <c r="D29" s="29" t="s">
        <v>202</v>
      </c>
      <c r="E29" s="27" t="s">
        <v>200</v>
      </c>
      <c r="F29" s="27" t="s">
        <v>200</v>
      </c>
      <c r="G29" s="31">
        <v>35153</v>
      </c>
      <c r="H29" s="31">
        <v>37342</v>
      </c>
      <c r="I29" s="30" t="s">
        <v>202</v>
      </c>
      <c r="J29" s="31">
        <v>37411</v>
      </c>
      <c r="K29" s="30">
        <v>2006</v>
      </c>
      <c r="L29" s="30">
        <v>2008</v>
      </c>
      <c r="M29" s="30">
        <v>2011</v>
      </c>
      <c r="N29" s="30">
        <v>2014</v>
      </c>
      <c r="O29" s="30">
        <v>2018</v>
      </c>
      <c r="P29" s="30" t="s">
        <v>200</v>
      </c>
      <c r="Q29" s="32" t="s">
        <v>205</v>
      </c>
      <c r="R29" s="32" t="s">
        <v>205</v>
      </c>
      <c r="S29" s="32" t="s">
        <v>206</v>
      </c>
      <c r="T29" s="32" t="s">
        <v>200</v>
      </c>
      <c r="U29" s="32" t="s">
        <v>200</v>
      </c>
      <c r="V29" s="32" t="s">
        <v>200</v>
      </c>
      <c r="W29" s="32" t="s">
        <v>200</v>
      </c>
      <c r="X29" s="25"/>
      <c r="Y29" s="25"/>
      <c r="Z29" s="25"/>
      <c r="AA29" s="25"/>
      <c r="AB29" s="25"/>
      <c r="AC29" s="25"/>
      <c r="AD29" s="25"/>
      <c r="AE29" s="25"/>
      <c r="AF29" s="25"/>
      <c r="AG29" s="25"/>
      <c r="AH29" s="25"/>
      <c r="AI29" s="25"/>
      <c r="AJ29" s="25"/>
      <c r="AK29" s="25"/>
      <c r="AL29" s="25"/>
      <c r="AM29" s="25"/>
      <c r="AN29" s="25"/>
      <c r="AO29" s="25"/>
      <c r="AP29" s="25"/>
      <c r="AQ29" s="25"/>
    </row>
    <row r="30" spans="1:43" ht="14.25" customHeight="1">
      <c r="A30" s="26" t="s">
        <v>157</v>
      </c>
      <c r="B30" s="28">
        <v>37966</v>
      </c>
      <c r="C30" s="28">
        <v>38868</v>
      </c>
      <c r="D30" s="29" t="s">
        <v>202</v>
      </c>
      <c r="E30" s="29" t="s">
        <v>213</v>
      </c>
      <c r="F30" s="29" t="s">
        <v>204</v>
      </c>
      <c r="G30" s="31">
        <v>35900</v>
      </c>
      <c r="H30" s="31">
        <v>35900</v>
      </c>
      <c r="I30" s="30" t="s">
        <v>202</v>
      </c>
      <c r="J30" s="31">
        <v>37046</v>
      </c>
      <c r="K30" s="30">
        <v>2005</v>
      </c>
      <c r="L30" s="30">
        <v>2007</v>
      </c>
      <c r="M30" s="30">
        <v>2010</v>
      </c>
      <c r="N30" s="30">
        <v>2013</v>
      </c>
      <c r="O30" s="30">
        <v>2019</v>
      </c>
      <c r="P30" s="30" t="s">
        <v>209</v>
      </c>
      <c r="Q30" s="32" t="s">
        <v>205</v>
      </c>
      <c r="R30" s="32" t="s">
        <v>205</v>
      </c>
      <c r="S30" s="32" t="s">
        <v>206</v>
      </c>
      <c r="T30" s="32" t="s">
        <v>200</v>
      </c>
      <c r="U30" s="32" t="s">
        <v>200</v>
      </c>
      <c r="V30" s="32" t="s">
        <v>200</v>
      </c>
      <c r="W30" s="32" t="s">
        <v>200</v>
      </c>
      <c r="X30" s="25"/>
      <c r="Y30" s="25"/>
      <c r="Z30" s="25"/>
      <c r="AA30" s="25"/>
      <c r="AB30" s="25"/>
      <c r="AC30" s="25"/>
      <c r="AD30" s="25"/>
      <c r="AE30" s="25"/>
      <c r="AF30" s="25"/>
      <c r="AG30" s="25"/>
      <c r="AH30" s="25"/>
      <c r="AI30" s="25"/>
      <c r="AJ30" s="25"/>
      <c r="AK30" s="25"/>
      <c r="AL30" s="25"/>
      <c r="AM30" s="25"/>
      <c r="AN30" s="25"/>
      <c r="AO30" s="25"/>
      <c r="AP30" s="25"/>
      <c r="AQ30" s="25"/>
    </row>
    <row r="31" spans="1:43" ht="14.25" customHeight="1">
      <c r="A31" s="26" t="s">
        <v>162</v>
      </c>
      <c r="B31" s="28">
        <v>37964</v>
      </c>
      <c r="C31" s="28">
        <v>39092</v>
      </c>
      <c r="D31" s="29" t="s">
        <v>202</v>
      </c>
      <c r="E31" s="29" t="s">
        <v>216</v>
      </c>
      <c r="F31" s="29" t="s">
        <v>204</v>
      </c>
      <c r="G31" s="31">
        <v>35153</v>
      </c>
      <c r="H31" s="31">
        <v>36096</v>
      </c>
      <c r="I31" s="30" t="s">
        <v>202</v>
      </c>
      <c r="J31" s="31">
        <v>37046</v>
      </c>
      <c r="K31" s="30">
        <v>2004</v>
      </c>
      <c r="L31" s="30">
        <v>2006</v>
      </c>
      <c r="M31" s="30">
        <v>2009</v>
      </c>
      <c r="N31" s="30">
        <v>2013</v>
      </c>
      <c r="O31" s="30">
        <v>2016</v>
      </c>
      <c r="P31" s="30" t="s">
        <v>200</v>
      </c>
      <c r="Q31" s="32" t="s">
        <v>205</v>
      </c>
      <c r="R31" s="32" t="s">
        <v>205</v>
      </c>
      <c r="S31" s="32" t="s">
        <v>206</v>
      </c>
      <c r="T31" s="32" t="s">
        <v>200</v>
      </c>
      <c r="U31" s="32" t="s">
        <v>200</v>
      </c>
      <c r="V31" s="32" t="s">
        <v>200</v>
      </c>
      <c r="W31" s="32" t="s">
        <v>200</v>
      </c>
      <c r="X31" s="25"/>
      <c r="Y31" s="25"/>
      <c r="Z31" s="25"/>
      <c r="AA31" s="25"/>
      <c r="AB31" s="25"/>
      <c r="AC31" s="25"/>
      <c r="AD31" s="25"/>
      <c r="AE31" s="25"/>
      <c r="AF31" s="25"/>
      <c r="AG31" s="25"/>
      <c r="AH31" s="25"/>
      <c r="AI31" s="25"/>
      <c r="AJ31" s="25"/>
      <c r="AK31" s="25"/>
      <c r="AL31" s="25"/>
      <c r="AM31" s="25"/>
      <c r="AN31" s="25"/>
      <c r="AO31" s="25"/>
      <c r="AP31" s="25"/>
      <c r="AQ31" s="25"/>
    </row>
    <row r="32" spans="1:43" ht="14.25" customHeight="1">
      <c r="A32" s="26" t="s">
        <v>167</v>
      </c>
      <c r="B32" s="28">
        <v>37965</v>
      </c>
      <c r="C32" s="28">
        <v>39846</v>
      </c>
      <c r="D32" s="29" t="s">
        <v>202</v>
      </c>
      <c r="E32" s="29" t="s">
        <v>213</v>
      </c>
      <c r="F32" s="29" t="s">
        <v>215</v>
      </c>
      <c r="G32" s="31">
        <v>35153</v>
      </c>
      <c r="H32" s="36">
        <v>35572</v>
      </c>
      <c r="I32" s="30" t="s">
        <v>202</v>
      </c>
      <c r="J32" s="31">
        <v>37046</v>
      </c>
      <c r="K32" s="30">
        <v>2004</v>
      </c>
      <c r="L32" s="30">
        <v>2007</v>
      </c>
      <c r="M32" s="30">
        <v>2010</v>
      </c>
      <c r="N32" s="30">
        <v>2015</v>
      </c>
      <c r="O32" s="30" t="s">
        <v>200</v>
      </c>
      <c r="P32" s="30" t="s">
        <v>200</v>
      </c>
      <c r="Q32" s="32" t="s">
        <v>205</v>
      </c>
      <c r="R32" s="32" t="s">
        <v>205</v>
      </c>
      <c r="S32" s="32" t="s">
        <v>206</v>
      </c>
      <c r="T32" s="32" t="s">
        <v>200</v>
      </c>
      <c r="U32" s="32" t="s">
        <v>200</v>
      </c>
      <c r="V32" s="32" t="s">
        <v>200</v>
      </c>
      <c r="W32" s="32" t="s">
        <v>200</v>
      </c>
      <c r="X32" s="25"/>
      <c r="Y32" s="25"/>
      <c r="Z32" s="25"/>
      <c r="AA32" s="25"/>
      <c r="AB32" s="25"/>
      <c r="AC32" s="25"/>
      <c r="AD32" s="25"/>
      <c r="AE32" s="25"/>
      <c r="AF32" s="25"/>
      <c r="AG32" s="25"/>
      <c r="AH32" s="25"/>
      <c r="AI32" s="25"/>
      <c r="AJ32" s="25"/>
      <c r="AK32" s="25"/>
      <c r="AL32" s="25"/>
      <c r="AM32" s="25"/>
      <c r="AN32" s="25"/>
      <c r="AO32" s="25"/>
      <c r="AP32" s="25"/>
      <c r="AQ32" s="25"/>
    </row>
    <row r="33" spans="1:43" ht="14.25" customHeight="1">
      <c r="A33" s="46" t="s">
        <v>229</v>
      </c>
      <c r="B33" s="47"/>
      <c r="C33" s="48" t="s">
        <v>230</v>
      </c>
      <c r="D33" s="47"/>
      <c r="E33" s="47"/>
      <c r="F33" s="47"/>
      <c r="G33" s="47"/>
      <c r="H33" s="49" t="s">
        <v>230</v>
      </c>
      <c r="I33" s="47"/>
      <c r="J33" s="47"/>
      <c r="K33" s="47"/>
      <c r="L33" s="47"/>
      <c r="M33" s="47"/>
      <c r="N33" s="47"/>
      <c r="O33" s="47"/>
      <c r="P33" s="47"/>
      <c r="Q33" s="49" t="s">
        <v>230</v>
      </c>
      <c r="R33" s="47"/>
      <c r="S33" s="47"/>
      <c r="T33" s="47"/>
      <c r="U33" s="47"/>
      <c r="V33" s="47"/>
      <c r="W33" s="47"/>
      <c r="X33" s="50"/>
      <c r="Y33" s="50"/>
      <c r="Z33" s="50"/>
      <c r="AA33" s="50"/>
      <c r="AB33" s="50"/>
      <c r="AC33" s="50"/>
      <c r="AD33" s="50"/>
      <c r="AE33" s="50"/>
      <c r="AF33" s="50"/>
      <c r="AG33" s="50"/>
      <c r="AH33" s="50"/>
      <c r="AI33" s="50"/>
      <c r="AJ33" s="50"/>
      <c r="AK33" s="50"/>
      <c r="AL33" s="50"/>
      <c r="AM33" s="50"/>
      <c r="AN33" s="50"/>
      <c r="AO33" s="50"/>
      <c r="AP33" s="50"/>
      <c r="AQ33" s="50"/>
    </row>
    <row r="34" spans="1:43" ht="14.25" customHeight="1">
      <c r="A34" s="25"/>
      <c r="B34" s="25"/>
      <c r="C34" s="51"/>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row>
    <row r="35" spans="1:43" ht="14.25"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row>
    <row r="36" spans="1:43" ht="14.25" customHeight="1">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row>
    <row r="37" spans="1:43" ht="14.25" customHeight="1">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row>
    <row r="38" spans="1:43" ht="14.25"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row>
    <row r="39" spans="1:43" ht="14.25"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row>
    <row r="40" spans="1:43" ht="14.25"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row>
    <row r="41" spans="1:43" ht="14.25"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row>
    <row r="42" spans="1:43" ht="14.25"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row>
    <row r="43" spans="1:43" ht="14.2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row>
    <row r="44" spans="1:43" ht="14.25"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row>
    <row r="45" spans="1:43" ht="14.25"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row>
    <row r="46" spans="1:43" ht="14.25"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row>
    <row r="47" spans="1:43" ht="14.2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row>
    <row r="48" spans="1:43" ht="14.2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row>
    <row r="49" spans="1:43" ht="14.2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row>
    <row r="50" spans="1:43" ht="14.2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row>
    <row r="51" spans="1:43" ht="14.25"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row>
    <row r="52" spans="1:43" ht="14.2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row>
    <row r="53" spans="1:43" ht="14.25"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row>
    <row r="54" spans="1:43" ht="14.25"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row>
    <row r="55" spans="1:43" ht="14.25"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row>
    <row r="56" spans="1:43" ht="14.2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row>
    <row r="57" spans="1:43" ht="14.2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row>
    <row r="58" spans="1:43" ht="14.25"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row>
    <row r="59" spans="1:43" ht="14.2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row>
    <row r="60" spans="1:43" ht="14.2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row>
    <row r="61" spans="1:43" ht="14.2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row>
    <row r="62" spans="1:43" ht="14.2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row>
    <row r="63" spans="1:43" ht="14.2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row>
    <row r="64" spans="1:43" ht="14.2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row>
    <row r="65" spans="1:43" ht="14.2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row>
    <row r="66" spans="1:43" ht="14.2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row>
    <row r="67" spans="1:43" ht="14.2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row>
    <row r="68" spans="1:43" ht="14.2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row>
    <row r="69" spans="1:43" ht="14.2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row>
    <row r="70" spans="1:43" ht="14.2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row>
    <row r="71" spans="1:43" ht="14.2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row>
    <row r="72" spans="1:43" ht="14.2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row>
    <row r="73" spans="1:43" ht="14.2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row>
    <row r="74" spans="1:43" ht="14.2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row>
    <row r="75" spans="1:43" ht="14.2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row>
    <row r="76" spans="1:43" ht="14.2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row>
    <row r="77" spans="1:43" ht="14.2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row>
    <row r="78" spans="1:43" ht="14.2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row>
    <row r="79" spans="1:43" ht="14.2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row>
    <row r="80" spans="1:43" ht="14.2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row>
    <row r="81" spans="1:43" ht="14.2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row>
    <row r="82" spans="1:43" ht="14.2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row>
    <row r="83" spans="1:43" ht="14.2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row>
    <row r="84" spans="1:43" ht="14.2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row>
    <row r="85" spans="1:43" ht="14.2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row>
    <row r="86" spans="1:43" ht="14.2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row>
    <row r="87" spans="1:43" ht="14.2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row>
    <row r="88" spans="1:43" ht="14.2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row>
    <row r="89" spans="1:43" ht="14.2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row>
    <row r="90" spans="1:43" ht="14.2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row>
    <row r="91" spans="1:43" ht="14.2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row>
    <row r="92" spans="1:43" ht="14.2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row>
    <row r="93" spans="1:43" ht="14.2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row>
    <row r="94" spans="1:43" ht="14.2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row>
    <row r="95" spans="1:43" ht="14.2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row>
    <row r="96" spans="1:43" ht="14.2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row>
    <row r="97" spans="1:43" ht="14.2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row>
    <row r="98" spans="1:43" ht="14.2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row>
    <row r="99" spans="1:43" ht="14.2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row>
    <row r="100" spans="1:43" ht="14.2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row>
    <row r="101" spans="1:43" ht="14.2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row>
    <row r="102" spans="1:43" ht="14.2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row>
    <row r="103" spans="1:43" ht="14.2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row>
    <row r="104" spans="1:43" ht="14.2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row>
    <row r="105" spans="1:43" ht="14.2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row>
    <row r="106" spans="1:43" ht="14.2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row>
    <row r="107" spans="1:43" ht="14.2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row>
    <row r="108" spans="1:43" ht="14.2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row>
    <row r="109" spans="1:43" ht="14.2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row>
    <row r="110" spans="1:43" ht="14.2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row>
    <row r="111" spans="1:43" ht="14.2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row>
    <row r="112" spans="1:43" ht="14.2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row>
    <row r="113" spans="1:43" ht="14.2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row>
    <row r="114" spans="1:43" ht="14.2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row>
    <row r="115" spans="1:43" ht="14.2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row>
    <row r="116" spans="1:43" ht="14.2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row>
    <row r="117" spans="1:43" ht="14.2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row>
    <row r="118" spans="1:43" ht="14.2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row>
    <row r="119" spans="1:43" ht="14.2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row>
    <row r="120" spans="1:43" ht="14.2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row>
    <row r="121" spans="1:43" ht="14.2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row>
    <row r="122" spans="1:43" ht="14.2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row>
    <row r="123" spans="1:43" ht="14.2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row>
    <row r="124" spans="1:43" ht="14.2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row>
    <row r="125" spans="1:43" ht="14.2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row>
    <row r="126" spans="1:43" ht="14.2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row>
    <row r="127" spans="1:43" ht="14.2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row>
    <row r="128" spans="1:43" ht="14.2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row>
    <row r="129" spans="1:43" ht="14.2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row>
    <row r="130" spans="1:43" ht="14.2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row>
    <row r="131" spans="1:43" ht="14.2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row>
    <row r="132" spans="1:43" ht="14.2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row>
    <row r="133" spans="1:43" ht="14.2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row>
    <row r="134" spans="1:43" ht="14.2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row>
    <row r="135" spans="1:43" ht="14.2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row>
    <row r="136" spans="1:43" ht="14.2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row>
    <row r="137" spans="1:43" ht="14.2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row>
    <row r="138" spans="1:43" ht="14.2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row>
    <row r="139" spans="1:43" ht="14.2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row>
    <row r="140" spans="1:43" ht="14.2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row>
    <row r="141" spans="1:43" ht="14.2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row>
    <row r="142" spans="1:43" ht="14.2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row>
    <row r="143" spans="1:43" ht="14.2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row>
    <row r="144" spans="1:43" ht="14.2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row>
    <row r="145" spans="1:43" ht="14.2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row>
    <row r="146" spans="1:43" ht="14.2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row>
    <row r="147" spans="1:43" ht="14.2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row>
    <row r="148" spans="1:43" ht="14.2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row>
    <row r="149" spans="1:43" ht="14.2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row>
    <row r="150" spans="1:43" ht="14.2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row>
    <row r="151" spans="1:43" ht="14.2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row>
    <row r="152" spans="1:43" ht="14.2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row>
    <row r="153" spans="1:43" ht="14.2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row>
    <row r="154" spans="1:43" ht="14.2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row>
    <row r="155" spans="1:43" ht="14.2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row>
    <row r="156" spans="1:43" ht="14.2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row>
    <row r="157" spans="1:43" ht="14.2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row>
    <row r="158" spans="1:43" ht="14.2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row>
    <row r="159" spans="1:43" ht="14.2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row>
    <row r="160" spans="1:43" ht="14.2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row>
    <row r="161" spans="1:43" ht="14.2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row>
    <row r="162" spans="1:43" ht="14.2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row>
    <row r="163" spans="1:43" ht="14.2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row>
    <row r="164" spans="1:43" ht="14.2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row>
    <row r="165" spans="1:43" ht="14.2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row>
    <row r="166" spans="1:43" ht="14.2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row>
    <row r="167" spans="1:43" ht="14.2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row>
    <row r="168" spans="1:43" ht="14.2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row>
    <row r="169" spans="1:43" ht="14.2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row>
    <row r="170" spans="1:43" ht="14.2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row>
    <row r="171" spans="1:43" ht="14.2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row>
    <row r="172" spans="1:43" ht="14.2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row>
    <row r="173" spans="1:43" ht="14.2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row>
    <row r="174" spans="1:43" ht="14.2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row>
    <row r="175" spans="1:43" ht="14.2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row>
    <row r="176" spans="1:43" ht="14.2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row>
    <row r="177" spans="1:43" ht="14.2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row>
    <row r="178" spans="1:43" ht="14.2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row>
    <row r="179" spans="1:43" ht="14.2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row>
    <row r="180" spans="1:43" ht="14.2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row>
    <row r="181" spans="1:43" ht="14.2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row>
    <row r="182" spans="1:43" ht="14.2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row>
    <row r="183" spans="1:43" ht="14.2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row>
    <row r="184" spans="1:43" ht="14.2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row>
    <row r="185" spans="1:43" ht="14.2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row>
    <row r="186" spans="1:43" ht="14.2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row>
    <row r="187" spans="1:43" ht="14.2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row>
    <row r="188" spans="1:43" ht="14.2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row>
    <row r="189" spans="1:43" ht="14.2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row>
    <row r="190" spans="1:43" ht="14.2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row>
    <row r="191" spans="1:43" ht="14.2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row>
    <row r="192" spans="1:43" ht="14.2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row>
    <row r="193" spans="1:43" ht="14.2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row>
    <row r="194" spans="1:43" ht="14.2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row>
    <row r="195" spans="1:43" ht="14.2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row>
    <row r="196" spans="1:43" ht="14.2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row>
    <row r="197" spans="1:43" ht="14.2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row>
    <row r="198" spans="1:43" ht="14.2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row>
    <row r="199" spans="1:43" ht="14.2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row>
    <row r="200" spans="1:43" ht="14.2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row>
    <row r="201" spans="1:43" ht="14.2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row>
    <row r="202" spans="1:43" ht="14.2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row>
    <row r="203" spans="1:43" ht="14.2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row>
    <row r="204" spans="1:43" ht="14.2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row>
    <row r="205" spans="1:43" ht="14.2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row>
    <row r="206" spans="1:43" ht="14.2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row>
    <row r="207" spans="1:43" ht="14.2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row>
    <row r="208" spans="1:43" ht="14.2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row>
    <row r="209" spans="1:43" ht="14.2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row>
    <row r="210" spans="1:43" ht="14.2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row>
    <row r="211" spans="1:43" ht="14.2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row>
    <row r="212" spans="1:43" ht="14.2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row>
    <row r="213" spans="1:43" ht="14.2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row>
    <row r="214" spans="1:43" ht="14.2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row>
    <row r="215" spans="1:43" ht="14.2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row>
    <row r="216" spans="1:43" ht="14.2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row>
    <row r="217" spans="1:43" ht="14.2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row>
    <row r="218" spans="1:43" ht="14.2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row>
    <row r="219" spans="1:43" ht="14.2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row>
    <row r="220" spans="1:43" ht="14.2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row>
    <row r="221" spans="1:43" ht="14.2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row>
    <row r="222" spans="1:43" ht="14.2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row>
    <row r="223" spans="1:43" ht="14.2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row>
    <row r="224" spans="1:43" ht="14.2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row>
    <row r="225" spans="1:43" ht="14.2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row>
    <row r="226" spans="1:43" ht="14.2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row>
    <row r="227" spans="1:43" ht="14.2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row>
    <row r="228" spans="1:43" ht="14.2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row>
    <row r="229" spans="1:43" ht="14.2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row>
    <row r="230" spans="1:43" ht="14.2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row>
    <row r="231" spans="1:43" ht="14.2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row>
    <row r="232" spans="1:43" ht="14.2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row>
    <row r="233" spans="1:43" ht="14.2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row>
    <row r="234" spans="1:43" ht="14.2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row>
    <row r="235" spans="1:43" ht="14.2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row>
    <row r="236" spans="1:43" ht="14.2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row>
    <row r="237" spans="1:43" ht="14.2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row>
    <row r="238" spans="1:43" ht="14.2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row>
    <row r="239" spans="1:43" ht="14.2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row>
    <row r="240" spans="1:43" ht="14.2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row>
    <row r="241" spans="1:43" ht="14.2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row>
    <row r="242" spans="1:43" ht="14.2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row>
    <row r="243" spans="1:43" ht="14.2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row>
    <row r="244" spans="1:43" ht="14.2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row>
    <row r="245" spans="1:43" ht="14.2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row>
    <row r="246" spans="1:43" ht="14.2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row>
    <row r="247" spans="1:43" ht="14.2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row>
    <row r="248" spans="1:43" ht="14.2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row>
    <row r="249" spans="1:43" ht="14.2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row>
    <row r="250" spans="1:43" ht="14.2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row>
    <row r="251" spans="1:43" ht="14.2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row>
    <row r="252" spans="1:43" ht="14.2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row>
    <row r="253" spans="1:43" ht="14.2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row>
    <row r="254" spans="1:43" ht="14.2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row>
    <row r="255" spans="1:43" ht="14.2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row>
    <row r="256" spans="1:43" ht="14.2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row>
    <row r="257" spans="1:43" ht="14.2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row>
    <row r="258" spans="1:43" ht="14.2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row>
    <row r="259" spans="1:43" ht="14.2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row>
    <row r="260" spans="1:43" ht="14.2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row>
    <row r="261" spans="1:43" ht="14.2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row>
    <row r="262" spans="1:43" ht="14.2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row>
    <row r="263" spans="1:43" ht="14.2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row>
    <row r="264" spans="1:43" ht="14.2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row>
    <row r="265" spans="1:43" ht="14.2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row>
    <row r="266" spans="1:43" ht="14.2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row>
    <row r="267" spans="1:43" ht="14.2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row>
    <row r="268" spans="1:43" ht="14.2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row>
    <row r="269" spans="1:43" ht="14.2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row>
    <row r="270" spans="1:43" ht="14.2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row>
    <row r="271" spans="1:43" ht="14.2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row>
    <row r="272" spans="1:43" ht="14.2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row>
    <row r="273" spans="1:43" ht="14.2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row>
    <row r="274" spans="1:43" ht="14.2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row>
    <row r="275" spans="1:43" ht="14.2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row>
    <row r="276" spans="1:43" ht="14.2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row>
    <row r="277" spans="1:43" ht="14.2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row>
    <row r="278" spans="1:43" ht="14.2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row>
    <row r="279" spans="1:43" ht="14.2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row>
    <row r="280" spans="1:43" ht="14.2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row>
    <row r="281" spans="1:43" ht="14.2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row>
    <row r="282" spans="1:43" ht="14.2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row>
    <row r="283" spans="1:43" ht="14.2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row>
    <row r="284" spans="1:43" ht="14.2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row>
    <row r="285" spans="1:43" ht="14.2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row>
    <row r="286" spans="1:43" ht="14.2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row>
    <row r="287" spans="1:43" ht="14.2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row>
    <row r="288" spans="1:43" ht="14.2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row>
    <row r="289" spans="1:43" ht="14.2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row>
    <row r="290" spans="1:43" ht="14.2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row>
    <row r="291" spans="1:43" ht="14.2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row>
    <row r="292" spans="1:43" ht="14.2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row>
    <row r="293" spans="1:43" ht="14.2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row>
    <row r="294" spans="1:43" ht="14.2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row>
    <row r="295" spans="1:43" ht="14.2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row>
    <row r="296" spans="1:43" ht="14.2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row>
    <row r="297" spans="1:43" ht="14.2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row>
    <row r="298" spans="1:43" ht="14.2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row>
    <row r="299" spans="1:43" ht="14.2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row>
    <row r="300" spans="1:43" ht="14.2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row>
    <row r="301" spans="1:43" ht="14.2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row>
    <row r="302" spans="1:43" ht="14.2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row>
    <row r="303" spans="1:43" ht="14.2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row>
    <row r="304" spans="1:43" ht="14.2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row>
    <row r="305" spans="1:43" ht="14.2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row>
    <row r="306" spans="1:43" ht="14.2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row>
    <row r="307" spans="1:43" ht="14.2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row>
    <row r="308" spans="1:43" ht="14.2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row>
    <row r="309" spans="1:43" ht="14.2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row>
    <row r="310" spans="1:43" ht="14.2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row>
    <row r="311" spans="1:43" ht="14.2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row>
    <row r="312" spans="1:43" ht="14.2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row>
    <row r="313" spans="1:43" ht="14.2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row>
    <row r="314" spans="1:43" ht="14.2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row>
    <row r="315" spans="1:43" ht="14.2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row>
    <row r="316" spans="1:43" ht="14.2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row>
    <row r="317" spans="1:43" ht="14.2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row>
    <row r="318" spans="1:43" ht="14.2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row>
    <row r="319" spans="1:43" ht="14.2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row>
    <row r="320" spans="1:43" ht="14.2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row>
    <row r="321" spans="1:43" ht="14.2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row>
    <row r="322" spans="1:43" ht="14.2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row>
    <row r="323" spans="1:43" ht="14.2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row>
    <row r="324" spans="1:43" ht="14.2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row>
    <row r="325" spans="1:43" ht="14.2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row>
    <row r="326" spans="1:43" ht="14.2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row>
    <row r="327" spans="1:43" ht="14.2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row>
    <row r="328" spans="1:43" ht="14.2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row>
    <row r="329" spans="1:43" ht="14.2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row>
    <row r="330" spans="1:43" ht="14.2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row>
    <row r="331" spans="1:43" ht="14.2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row>
    <row r="332" spans="1:43" ht="14.2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row>
    <row r="333" spans="1:43" ht="14.2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row>
    <row r="334" spans="1:43" ht="14.2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row>
    <row r="335" spans="1:43" ht="14.2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row>
    <row r="336" spans="1:43" ht="14.2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row>
    <row r="337" spans="1:43" ht="14.2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row>
    <row r="338" spans="1:43" ht="14.2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row>
    <row r="339" spans="1:43" ht="14.2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row>
    <row r="340" spans="1:43" ht="14.2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row>
    <row r="341" spans="1:43" ht="14.2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row>
    <row r="342" spans="1:43" ht="14.2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row>
    <row r="343" spans="1:43" ht="14.2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row>
    <row r="344" spans="1:43" ht="14.2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row>
    <row r="345" spans="1:43" ht="14.2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c r="AM345" s="25"/>
      <c r="AN345" s="25"/>
      <c r="AO345" s="25"/>
      <c r="AP345" s="25"/>
      <c r="AQ345" s="25"/>
    </row>
    <row r="346" spans="1:43" ht="14.2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row>
    <row r="347" spans="1:43" ht="14.2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row>
    <row r="348" spans="1:43" ht="14.2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row>
    <row r="349" spans="1:43" ht="14.2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row>
    <row r="350" spans="1:43" ht="14.2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row>
    <row r="351" spans="1:43" ht="14.2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row>
    <row r="352" spans="1:43" ht="14.2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row>
    <row r="353" spans="1:43" ht="14.2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row>
    <row r="354" spans="1:43" ht="14.2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row>
    <row r="355" spans="1:43" ht="14.2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row>
    <row r="356" spans="1:43" ht="14.2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c r="AM356" s="25"/>
      <c r="AN356" s="25"/>
      <c r="AO356" s="25"/>
      <c r="AP356" s="25"/>
      <c r="AQ356" s="25"/>
    </row>
    <row r="357" spans="1:43" ht="14.2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row>
    <row r="358" spans="1:43" ht="14.2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row>
    <row r="359" spans="1:43" ht="14.2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row>
    <row r="360" spans="1:43" ht="14.2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row>
    <row r="361" spans="1:43" ht="14.2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row>
    <row r="362" spans="1:43" ht="14.2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row>
    <row r="363" spans="1:43" ht="14.2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row>
    <row r="364" spans="1:43" ht="14.2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row>
    <row r="365" spans="1:43" ht="14.2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row>
    <row r="366" spans="1:43" ht="14.2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row>
    <row r="367" spans="1:43" ht="14.2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row>
    <row r="368" spans="1:43" ht="14.2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row>
    <row r="369" spans="1:43" ht="14.2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row>
    <row r="370" spans="1:43" ht="14.2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row>
    <row r="371" spans="1:43" ht="14.2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row>
    <row r="372" spans="1:43" ht="14.2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row>
    <row r="373" spans="1:43" ht="14.2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row>
    <row r="374" spans="1:43" ht="14.2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row>
    <row r="375" spans="1:43" ht="14.2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row>
    <row r="376" spans="1:43" ht="14.2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row>
    <row r="377" spans="1:43" ht="14.2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row>
    <row r="378" spans="1:43" ht="14.2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c r="AM378" s="25"/>
      <c r="AN378" s="25"/>
      <c r="AO378" s="25"/>
      <c r="AP378" s="25"/>
      <c r="AQ378" s="25"/>
    </row>
    <row r="379" spans="1:43" ht="14.2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row>
    <row r="380" spans="1:43" ht="14.2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c r="AM380" s="25"/>
      <c r="AN380" s="25"/>
      <c r="AO380" s="25"/>
      <c r="AP380" s="25"/>
      <c r="AQ380" s="25"/>
    </row>
    <row r="381" spans="1:43" ht="14.2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row>
    <row r="382" spans="1:43" ht="14.2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row>
    <row r="383" spans="1:43" ht="14.2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row>
    <row r="384" spans="1:43" ht="14.2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c r="AM384" s="25"/>
      <c r="AN384" s="25"/>
      <c r="AO384" s="25"/>
      <c r="AP384" s="25"/>
      <c r="AQ384" s="25"/>
    </row>
    <row r="385" spans="1:43" ht="14.2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row>
    <row r="386" spans="1:43" ht="14.2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row>
    <row r="387" spans="1:43" ht="14.2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row>
    <row r="388" spans="1:43" ht="14.2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5"/>
      <c r="AQ388" s="25"/>
    </row>
    <row r="389" spans="1:43" ht="14.2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row>
    <row r="390" spans="1:43" ht="14.2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row>
    <row r="391" spans="1:43" ht="14.2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row>
    <row r="392" spans="1:43" ht="14.2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5"/>
      <c r="AQ392" s="25"/>
    </row>
    <row r="393" spans="1:43" ht="14.2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row>
    <row r="394" spans="1:43" ht="14.2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5"/>
      <c r="AQ394" s="25"/>
    </row>
    <row r="395" spans="1:43" ht="14.2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c r="AM395" s="25"/>
      <c r="AN395" s="25"/>
      <c r="AO395" s="25"/>
      <c r="AP395" s="25"/>
      <c r="AQ395" s="25"/>
    </row>
    <row r="396" spans="1:43" ht="14.2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row>
    <row r="397" spans="1:43" ht="14.2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row>
    <row r="398" spans="1:43" ht="14.2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row>
    <row r="399" spans="1:43" ht="14.2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row>
    <row r="400" spans="1:43" ht="14.2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c r="AM400" s="25"/>
      <c r="AN400" s="25"/>
      <c r="AO400" s="25"/>
      <c r="AP400" s="25"/>
      <c r="AQ400" s="25"/>
    </row>
    <row r="401" spans="1:43" ht="14.2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row>
    <row r="402" spans="1:43" ht="14.2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c r="AM402" s="25"/>
      <c r="AN402" s="25"/>
      <c r="AO402" s="25"/>
      <c r="AP402" s="25"/>
      <c r="AQ402" s="25"/>
    </row>
    <row r="403" spans="1:43" ht="14.2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c r="AM403" s="25"/>
      <c r="AN403" s="25"/>
      <c r="AO403" s="25"/>
      <c r="AP403" s="25"/>
      <c r="AQ403" s="25"/>
    </row>
    <row r="404" spans="1:43" ht="14.2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c r="AM404" s="25"/>
      <c r="AN404" s="25"/>
      <c r="AO404" s="25"/>
      <c r="AP404" s="25"/>
      <c r="AQ404" s="25"/>
    </row>
    <row r="405" spans="1:43" ht="14.2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c r="AM405" s="25"/>
      <c r="AN405" s="25"/>
      <c r="AO405" s="25"/>
      <c r="AP405" s="25"/>
      <c r="AQ405" s="25"/>
    </row>
    <row r="406" spans="1:43" ht="14.2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5"/>
      <c r="AQ406" s="25"/>
    </row>
    <row r="407" spans="1:43" ht="14.2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c r="AM407" s="25"/>
      <c r="AN407" s="25"/>
      <c r="AO407" s="25"/>
      <c r="AP407" s="25"/>
      <c r="AQ407" s="25"/>
    </row>
    <row r="408" spans="1:43" ht="14.2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c r="AM408" s="25"/>
      <c r="AN408" s="25"/>
      <c r="AO408" s="25"/>
      <c r="AP408" s="25"/>
      <c r="AQ408" s="25"/>
    </row>
    <row r="409" spans="1:43" ht="14.2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c r="AM409" s="25"/>
      <c r="AN409" s="25"/>
      <c r="AO409" s="25"/>
      <c r="AP409" s="25"/>
      <c r="AQ409" s="25"/>
    </row>
    <row r="410" spans="1:43" ht="14.2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c r="AM410" s="25"/>
      <c r="AN410" s="25"/>
      <c r="AO410" s="25"/>
      <c r="AP410" s="25"/>
      <c r="AQ410" s="25"/>
    </row>
    <row r="411" spans="1:43" ht="14.2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5"/>
      <c r="AQ411" s="25"/>
    </row>
    <row r="412" spans="1:43" ht="14.2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c r="AM412" s="25"/>
      <c r="AN412" s="25"/>
      <c r="AO412" s="25"/>
      <c r="AP412" s="25"/>
      <c r="AQ412" s="25"/>
    </row>
    <row r="413" spans="1:43" ht="14.2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c r="AM413" s="25"/>
      <c r="AN413" s="25"/>
      <c r="AO413" s="25"/>
      <c r="AP413" s="25"/>
      <c r="AQ413" s="25"/>
    </row>
    <row r="414" spans="1:43" ht="14.2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c r="AM414" s="25"/>
      <c r="AN414" s="25"/>
      <c r="AO414" s="25"/>
      <c r="AP414" s="25"/>
      <c r="AQ414" s="25"/>
    </row>
    <row r="415" spans="1:43" ht="14.2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c r="AM415" s="25"/>
      <c r="AN415" s="25"/>
      <c r="AO415" s="25"/>
      <c r="AP415" s="25"/>
      <c r="AQ415" s="25"/>
    </row>
    <row r="416" spans="1:43" ht="14.2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c r="AM416" s="25"/>
      <c r="AN416" s="25"/>
      <c r="AO416" s="25"/>
      <c r="AP416" s="25"/>
      <c r="AQ416" s="25"/>
    </row>
    <row r="417" spans="1:43" ht="14.2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c r="AM417" s="25"/>
      <c r="AN417" s="25"/>
      <c r="AO417" s="25"/>
      <c r="AP417" s="25"/>
      <c r="AQ417" s="25"/>
    </row>
    <row r="418" spans="1:43" ht="14.2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c r="AM418" s="25"/>
      <c r="AN418" s="25"/>
      <c r="AO418" s="25"/>
      <c r="AP418" s="25"/>
      <c r="AQ418" s="25"/>
    </row>
    <row r="419" spans="1:43" ht="14.2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c r="AM419" s="25"/>
      <c r="AN419" s="25"/>
      <c r="AO419" s="25"/>
      <c r="AP419" s="25"/>
      <c r="AQ419" s="25"/>
    </row>
    <row r="420" spans="1:43" ht="14.2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c r="AM420" s="25"/>
      <c r="AN420" s="25"/>
      <c r="AO420" s="25"/>
      <c r="AP420" s="25"/>
      <c r="AQ420" s="25"/>
    </row>
    <row r="421" spans="1:43" ht="14.2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c r="AM421" s="25"/>
      <c r="AN421" s="25"/>
      <c r="AO421" s="25"/>
      <c r="AP421" s="25"/>
      <c r="AQ421" s="25"/>
    </row>
    <row r="422" spans="1:43" ht="14.2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c r="AM422" s="25"/>
      <c r="AN422" s="25"/>
      <c r="AO422" s="25"/>
      <c r="AP422" s="25"/>
      <c r="AQ422" s="25"/>
    </row>
    <row r="423" spans="1:43" ht="14.2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c r="AM423" s="25"/>
      <c r="AN423" s="25"/>
      <c r="AO423" s="25"/>
      <c r="AP423" s="25"/>
      <c r="AQ423" s="25"/>
    </row>
    <row r="424" spans="1:43" ht="14.2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c r="AM424" s="25"/>
      <c r="AN424" s="25"/>
      <c r="AO424" s="25"/>
      <c r="AP424" s="25"/>
      <c r="AQ424" s="25"/>
    </row>
    <row r="425" spans="1:43" ht="14.2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c r="AM425" s="25"/>
      <c r="AN425" s="25"/>
      <c r="AO425" s="25"/>
      <c r="AP425" s="25"/>
      <c r="AQ425" s="25"/>
    </row>
    <row r="426" spans="1:43" ht="14.2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c r="AM426" s="25"/>
      <c r="AN426" s="25"/>
      <c r="AO426" s="25"/>
      <c r="AP426" s="25"/>
      <c r="AQ426" s="25"/>
    </row>
    <row r="427" spans="1:43" ht="14.2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c r="AM427" s="25"/>
      <c r="AN427" s="25"/>
      <c r="AO427" s="25"/>
      <c r="AP427" s="25"/>
      <c r="AQ427" s="25"/>
    </row>
    <row r="428" spans="1:43" ht="14.2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c r="AM428" s="25"/>
      <c r="AN428" s="25"/>
      <c r="AO428" s="25"/>
      <c r="AP428" s="25"/>
      <c r="AQ428" s="25"/>
    </row>
    <row r="429" spans="1:43" ht="14.2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c r="AM429" s="25"/>
      <c r="AN429" s="25"/>
      <c r="AO429" s="25"/>
      <c r="AP429" s="25"/>
      <c r="AQ429" s="25"/>
    </row>
    <row r="430" spans="1:43" ht="14.2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c r="AM430" s="25"/>
      <c r="AN430" s="25"/>
      <c r="AO430" s="25"/>
      <c r="AP430" s="25"/>
      <c r="AQ430" s="25"/>
    </row>
    <row r="431" spans="1:43" ht="14.2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c r="AM431" s="25"/>
      <c r="AN431" s="25"/>
      <c r="AO431" s="25"/>
      <c r="AP431" s="25"/>
      <c r="AQ431" s="25"/>
    </row>
    <row r="432" spans="1:43" ht="14.2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c r="AM432" s="25"/>
      <c r="AN432" s="25"/>
      <c r="AO432" s="25"/>
      <c r="AP432" s="25"/>
      <c r="AQ432" s="25"/>
    </row>
    <row r="433" spans="1:43" ht="14.2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c r="AM433" s="25"/>
      <c r="AN433" s="25"/>
      <c r="AO433" s="25"/>
      <c r="AP433" s="25"/>
      <c r="AQ433" s="25"/>
    </row>
    <row r="434" spans="1:43" ht="14.2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5"/>
      <c r="AQ434" s="25"/>
    </row>
    <row r="435" spans="1:43" ht="14.2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c r="AM435" s="25"/>
      <c r="AN435" s="25"/>
      <c r="AO435" s="25"/>
      <c r="AP435" s="25"/>
      <c r="AQ435" s="25"/>
    </row>
    <row r="436" spans="1:43" ht="14.2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c r="AM436" s="25"/>
      <c r="AN436" s="25"/>
      <c r="AO436" s="25"/>
      <c r="AP436" s="25"/>
      <c r="AQ436" s="25"/>
    </row>
    <row r="437" spans="1:43" ht="14.2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c r="AM437" s="25"/>
      <c r="AN437" s="25"/>
      <c r="AO437" s="25"/>
      <c r="AP437" s="25"/>
      <c r="AQ437" s="25"/>
    </row>
    <row r="438" spans="1:43" ht="14.2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c r="AM438" s="25"/>
      <c r="AN438" s="25"/>
      <c r="AO438" s="25"/>
      <c r="AP438" s="25"/>
      <c r="AQ438" s="25"/>
    </row>
    <row r="439" spans="1:43" ht="14.2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c r="AM439" s="25"/>
      <c r="AN439" s="25"/>
      <c r="AO439" s="25"/>
      <c r="AP439" s="25"/>
      <c r="AQ439" s="25"/>
    </row>
    <row r="440" spans="1:43" ht="14.2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c r="AM440" s="25"/>
      <c r="AN440" s="25"/>
      <c r="AO440" s="25"/>
      <c r="AP440" s="25"/>
      <c r="AQ440" s="25"/>
    </row>
    <row r="441" spans="1:43" ht="14.2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c r="AM441" s="25"/>
      <c r="AN441" s="25"/>
      <c r="AO441" s="25"/>
      <c r="AP441" s="25"/>
      <c r="AQ441" s="25"/>
    </row>
    <row r="442" spans="1:43" ht="14.2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c r="AM442" s="25"/>
      <c r="AN442" s="25"/>
      <c r="AO442" s="25"/>
      <c r="AP442" s="25"/>
      <c r="AQ442" s="25"/>
    </row>
    <row r="443" spans="1:43" ht="14.2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c r="AM443" s="25"/>
      <c r="AN443" s="25"/>
      <c r="AO443" s="25"/>
      <c r="AP443" s="25"/>
      <c r="AQ443" s="25"/>
    </row>
    <row r="444" spans="1:43" ht="14.2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c r="AM444" s="25"/>
      <c r="AN444" s="25"/>
      <c r="AO444" s="25"/>
      <c r="AP444" s="25"/>
      <c r="AQ444" s="25"/>
    </row>
    <row r="445" spans="1:43" ht="14.2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c r="AM445" s="25"/>
      <c r="AN445" s="25"/>
      <c r="AO445" s="25"/>
      <c r="AP445" s="25"/>
      <c r="AQ445" s="25"/>
    </row>
    <row r="446" spans="1:43" ht="14.2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c r="AM446" s="25"/>
      <c r="AN446" s="25"/>
      <c r="AO446" s="25"/>
      <c r="AP446" s="25"/>
      <c r="AQ446" s="25"/>
    </row>
    <row r="447" spans="1:43" ht="14.2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c r="AM447" s="25"/>
      <c r="AN447" s="25"/>
      <c r="AO447" s="25"/>
      <c r="AP447" s="25"/>
      <c r="AQ447" s="25"/>
    </row>
    <row r="448" spans="1:43" ht="14.2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c r="AM448" s="25"/>
      <c r="AN448" s="25"/>
      <c r="AO448" s="25"/>
      <c r="AP448" s="25"/>
      <c r="AQ448" s="25"/>
    </row>
    <row r="449" spans="1:43" ht="14.2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c r="AM449" s="25"/>
      <c r="AN449" s="25"/>
      <c r="AO449" s="25"/>
      <c r="AP449" s="25"/>
      <c r="AQ449" s="25"/>
    </row>
    <row r="450" spans="1:43" ht="14.2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c r="AM450" s="25"/>
      <c r="AN450" s="25"/>
      <c r="AO450" s="25"/>
      <c r="AP450" s="25"/>
      <c r="AQ450" s="25"/>
    </row>
    <row r="451" spans="1:43" ht="14.2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c r="AM451" s="25"/>
      <c r="AN451" s="25"/>
      <c r="AO451" s="25"/>
      <c r="AP451" s="25"/>
      <c r="AQ451" s="25"/>
    </row>
    <row r="452" spans="1:43" ht="14.2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c r="AM452" s="25"/>
      <c r="AN452" s="25"/>
      <c r="AO452" s="25"/>
      <c r="AP452" s="25"/>
      <c r="AQ452" s="25"/>
    </row>
    <row r="453" spans="1:43" ht="14.2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c r="AM453" s="25"/>
      <c r="AN453" s="25"/>
      <c r="AO453" s="25"/>
      <c r="AP453" s="25"/>
      <c r="AQ453" s="25"/>
    </row>
    <row r="454" spans="1:43" ht="14.2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c r="AM454" s="25"/>
      <c r="AN454" s="25"/>
      <c r="AO454" s="25"/>
      <c r="AP454" s="25"/>
      <c r="AQ454" s="25"/>
    </row>
    <row r="455" spans="1:43" ht="14.2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c r="AM455" s="25"/>
      <c r="AN455" s="25"/>
      <c r="AO455" s="25"/>
      <c r="AP455" s="25"/>
      <c r="AQ455" s="25"/>
    </row>
    <row r="456" spans="1:43" ht="14.2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c r="AM456" s="25"/>
      <c r="AN456" s="25"/>
      <c r="AO456" s="25"/>
      <c r="AP456" s="25"/>
      <c r="AQ456" s="25"/>
    </row>
    <row r="457" spans="1:43" ht="14.2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c r="AM457" s="25"/>
      <c r="AN457" s="25"/>
      <c r="AO457" s="25"/>
      <c r="AP457" s="25"/>
      <c r="AQ457" s="25"/>
    </row>
    <row r="458" spans="1:43" ht="14.2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c r="AM458" s="25"/>
      <c r="AN458" s="25"/>
      <c r="AO458" s="25"/>
      <c r="AP458" s="25"/>
      <c r="AQ458" s="25"/>
    </row>
    <row r="459" spans="1:43" ht="14.2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c r="AM459" s="25"/>
      <c r="AN459" s="25"/>
      <c r="AO459" s="25"/>
      <c r="AP459" s="25"/>
      <c r="AQ459" s="25"/>
    </row>
    <row r="460" spans="1:43" ht="14.2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c r="AM460" s="25"/>
      <c r="AN460" s="25"/>
      <c r="AO460" s="25"/>
      <c r="AP460" s="25"/>
      <c r="AQ460" s="25"/>
    </row>
    <row r="461" spans="1:43" ht="14.2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c r="AM461" s="25"/>
      <c r="AN461" s="25"/>
      <c r="AO461" s="25"/>
      <c r="AP461" s="25"/>
      <c r="AQ461" s="25"/>
    </row>
    <row r="462" spans="1:43" ht="14.2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c r="AM462" s="25"/>
      <c r="AN462" s="25"/>
      <c r="AO462" s="25"/>
      <c r="AP462" s="25"/>
      <c r="AQ462" s="25"/>
    </row>
    <row r="463" spans="1:43" ht="14.2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c r="AM463" s="25"/>
      <c r="AN463" s="25"/>
      <c r="AO463" s="25"/>
      <c r="AP463" s="25"/>
      <c r="AQ463" s="25"/>
    </row>
    <row r="464" spans="1:43" ht="14.2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c r="AM464" s="25"/>
      <c r="AN464" s="25"/>
      <c r="AO464" s="25"/>
      <c r="AP464" s="25"/>
      <c r="AQ464" s="25"/>
    </row>
    <row r="465" spans="1:43" ht="14.2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c r="AM465" s="25"/>
      <c r="AN465" s="25"/>
      <c r="AO465" s="25"/>
      <c r="AP465" s="25"/>
      <c r="AQ465" s="25"/>
    </row>
    <row r="466" spans="1:43" ht="14.2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c r="AM466" s="25"/>
      <c r="AN466" s="25"/>
      <c r="AO466" s="25"/>
      <c r="AP466" s="25"/>
      <c r="AQ466" s="25"/>
    </row>
    <row r="467" spans="1:43" ht="14.2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5"/>
      <c r="AQ467" s="25"/>
    </row>
    <row r="468" spans="1:43" ht="14.2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c r="AM468" s="25"/>
      <c r="AN468" s="25"/>
      <c r="AO468" s="25"/>
      <c r="AP468" s="25"/>
      <c r="AQ468" s="25"/>
    </row>
    <row r="469" spans="1:43" ht="14.2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c r="AM469" s="25"/>
      <c r="AN469" s="25"/>
      <c r="AO469" s="25"/>
      <c r="AP469" s="25"/>
      <c r="AQ469" s="25"/>
    </row>
    <row r="470" spans="1:43" ht="14.2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c r="AM470" s="25"/>
      <c r="AN470" s="25"/>
      <c r="AO470" s="25"/>
      <c r="AP470" s="25"/>
      <c r="AQ470" s="25"/>
    </row>
    <row r="471" spans="1:43" ht="14.2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c r="AM471" s="25"/>
      <c r="AN471" s="25"/>
      <c r="AO471" s="25"/>
      <c r="AP471" s="25"/>
      <c r="AQ471" s="25"/>
    </row>
    <row r="472" spans="1:43" ht="14.2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5"/>
      <c r="AQ472" s="25"/>
    </row>
    <row r="473" spans="1:43" ht="14.2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c r="AM473" s="25"/>
      <c r="AN473" s="25"/>
      <c r="AO473" s="25"/>
      <c r="AP473" s="25"/>
      <c r="AQ473" s="25"/>
    </row>
    <row r="474" spans="1:43" ht="14.2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c r="AM474" s="25"/>
      <c r="AN474" s="25"/>
      <c r="AO474" s="25"/>
      <c r="AP474" s="25"/>
      <c r="AQ474" s="25"/>
    </row>
    <row r="475" spans="1:43" ht="14.2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c r="AM475" s="25"/>
      <c r="AN475" s="25"/>
      <c r="AO475" s="25"/>
      <c r="AP475" s="25"/>
      <c r="AQ475" s="25"/>
    </row>
    <row r="476" spans="1:43" ht="14.2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c r="AM476" s="25"/>
      <c r="AN476" s="25"/>
      <c r="AO476" s="25"/>
      <c r="AP476" s="25"/>
      <c r="AQ476" s="25"/>
    </row>
    <row r="477" spans="1:43" ht="14.2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c r="AM477" s="25"/>
      <c r="AN477" s="25"/>
      <c r="AO477" s="25"/>
      <c r="AP477" s="25"/>
      <c r="AQ477" s="25"/>
    </row>
    <row r="478" spans="1:43" ht="14.2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c r="AM478" s="25"/>
      <c r="AN478" s="25"/>
      <c r="AO478" s="25"/>
      <c r="AP478" s="25"/>
      <c r="AQ478" s="25"/>
    </row>
    <row r="479" spans="1:43" ht="14.2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c r="AM479" s="25"/>
      <c r="AN479" s="25"/>
      <c r="AO479" s="25"/>
      <c r="AP479" s="25"/>
      <c r="AQ479" s="25"/>
    </row>
    <row r="480" spans="1:43" ht="14.2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c r="AM480" s="25"/>
      <c r="AN480" s="25"/>
      <c r="AO480" s="25"/>
      <c r="AP480" s="25"/>
      <c r="AQ480" s="25"/>
    </row>
    <row r="481" spans="1:43" ht="14.2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c r="AM481" s="25"/>
      <c r="AN481" s="25"/>
      <c r="AO481" s="25"/>
      <c r="AP481" s="25"/>
      <c r="AQ481" s="25"/>
    </row>
    <row r="482" spans="1:43" ht="14.2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c r="AM482" s="25"/>
      <c r="AN482" s="25"/>
      <c r="AO482" s="25"/>
      <c r="AP482" s="25"/>
      <c r="AQ482" s="25"/>
    </row>
    <row r="483" spans="1:43" ht="14.2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c r="AM483" s="25"/>
      <c r="AN483" s="25"/>
      <c r="AO483" s="25"/>
      <c r="AP483" s="25"/>
      <c r="AQ483" s="25"/>
    </row>
    <row r="484" spans="1:43" ht="14.2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c r="AM484" s="25"/>
      <c r="AN484" s="25"/>
      <c r="AO484" s="25"/>
      <c r="AP484" s="25"/>
      <c r="AQ484" s="25"/>
    </row>
    <row r="485" spans="1:43" ht="14.2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c r="AM485" s="25"/>
      <c r="AN485" s="25"/>
      <c r="AO485" s="25"/>
      <c r="AP485" s="25"/>
      <c r="AQ485" s="25"/>
    </row>
    <row r="486" spans="1:43" ht="14.2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c r="AM486" s="25"/>
      <c r="AN486" s="25"/>
      <c r="AO486" s="25"/>
      <c r="AP486" s="25"/>
      <c r="AQ486" s="25"/>
    </row>
    <row r="487" spans="1:43" ht="14.2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c r="AM487" s="25"/>
      <c r="AN487" s="25"/>
      <c r="AO487" s="25"/>
      <c r="AP487" s="25"/>
      <c r="AQ487" s="25"/>
    </row>
    <row r="488" spans="1:43" ht="14.2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c r="AM488" s="25"/>
      <c r="AN488" s="25"/>
      <c r="AO488" s="25"/>
      <c r="AP488" s="25"/>
      <c r="AQ488" s="25"/>
    </row>
    <row r="489" spans="1:43" ht="14.2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c r="AM489" s="25"/>
      <c r="AN489" s="25"/>
      <c r="AO489" s="25"/>
      <c r="AP489" s="25"/>
      <c r="AQ489" s="25"/>
    </row>
    <row r="490" spans="1:43" ht="14.2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c r="AM490" s="25"/>
      <c r="AN490" s="25"/>
      <c r="AO490" s="25"/>
      <c r="AP490" s="25"/>
      <c r="AQ490" s="25"/>
    </row>
    <row r="491" spans="1:43" ht="14.2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c r="AM491" s="25"/>
      <c r="AN491" s="25"/>
      <c r="AO491" s="25"/>
      <c r="AP491" s="25"/>
      <c r="AQ491" s="25"/>
    </row>
    <row r="492" spans="1:43" ht="14.2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c r="AM492" s="25"/>
      <c r="AN492" s="25"/>
      <c r="AO492" s="25"/>
      <c r="AP492" s="25"/>
      <c r="AQ492" s="25"/>
    </row>
    <row r="493" spans="1:43" ht="14.2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c r="AM493" s="25"/>
      <c r="AN493" s="25"/>
      <c r="AO493" s="25"/>
      <c r="AP493" s="25"/>
      <c r="AQ493" s="25"/>
    </row>
    <row r="494" spans="1:43" ht="14.2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c r="AM494" s="25"/>
      <c r="AN494" s="25"/>
      <c r="AO494" s="25"/>
      <c r="AP494" s="25"/>
      <c r="AQ494" s="25"/>
    </row>
    <row r="495" spans="1:43" ht="14.2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c r="AM495" s="25"/>
      <c r="AN495" s="25"/>
      <c r="AO495" s="25"/>
      <c r="AP495" s="25"/>
      <c r="AQ495" s="25"/>
    </row>
    <row r="496" spans="1:43" ht="14.2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c r="AM496" s="25"/>
      <c r="AN496" s="25"/>
      <c r="AO496" s="25"/>
      <c r="AP496" s="25"/>
      <c r="AQ496" s="25"/>
    </row>
    <row r="497" spans="1:43" ht="14.2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c r="AM497" s="25"/>
      <c r="AN497" s="25"/>
      <c r="AO497" s="25"/>
      <c r="AP497" s="25"/>
      <c r="AQ497" s="25"/>
    </row>
    <row r="498" spans="1:43" ht="14.2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c r="AM498" s="25"/>
      <c r="AN498" s="25"/>
      <c r="AO498" s="25"/>
      <c r="AP498" s="25"/>
      <c r="AQ498" s="25"/>
    </row>
    <row r="499" spans="1:43" ht="14.2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c r="AM499" s="25"/>
      <c r="AN499" s="25"/>
      <c r="AO499" s="25"/>
      <c r="AP499" s="25"/>
      <c r="AQ499" s="25"/>
    </row>
    <row r="500" spans="1:43" ht="14.2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c r="AM500" s="25"/>
      <c r="AN500" s="25"/>
      <c r="AO500" s="25"/>
      <c r="AP500" s="25"/>
      <c r="AQ500" s="25"/>
    </row>
    <row r="501" spans="1:43" ht="14.2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c r="AM501" s="25"/>
      <c r="AN501" s="25"/>
      <c r="AO501" s="25"/>
      <c r="AP501" s="25"/>
      <c r="AQ501" s="25"/>
    </row>
    <row r="502" spans="1:43" ht="14.2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c r="AM502" s="25"/>
      <c r="AN502" s="25"/>
      <c r="AO502" s="25"/>
      <c r="AP502" s="25"/>
      <c r="AQ502" s="25"/>
    </row>
    <row r="503" spans="1:43" ht="14.2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c r="AM503" s="25"/>
      <c r="AN503" s="25"/>
      <c r="AO503" s="25"/>
      <c r="AP503" s="25"/>
      <c r="AQ503" s="25"/>
    </row>
    <row r="504" spans="1:43" ht="14.2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c r="AM504" s="25"/>
      <c r="AN504" s="25"/>
      <c r="AO504" s="25"/>
      <c r="AP504" s="25"/>
      <c r="AQ504" s="25"/>
    </row>
    <row r="505" spans="1:43" ht="14.2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c r="AM505" s="25"/>
      <c r="AN505" s="25"/>
      <c r="AO505" s="25"/>
      <c r="AP505" s="25"/>
      <c r="AQ505" s="25"/>
    </row>
    <row r="506" spans="1:43" ht="14.2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c r="AM506" s="25"/>
      <c r="AN506" s="25"/>
      <c r="AO506" s="25"/>
      <c r="AP506" s="25"/>
      <c r="AQ506" s="25"/>
    </row>
    <row r="507" spans="1:43" ht="14.2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5"/>
      <c r="AQ507" s="25"/>
    </row>
    <row r="508" spans="1:43" ht="14.2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c r="AM508" s="25"/>
      <c r="AN508" s="25"/>
      <c r="AO508" s="25"/>
      <c r="AP508" s="25"/>
      <c r="AQ508" s="25"/>
    </row>
    <row r="509" spans="1:43" ht="14.2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c r="AM509" s="25"/>
      <c r="AN509" s="25"/>
      <c r="AO509" s="25"/>
      <c r="AP509" s="25"/>
      <c r="AQ509" s="25"/>
    </row>
    <row r="510" spans="1:43" ht="14.2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c r="AM510" s="25"/>
      <c r="AN510" s="25"/>
      <c r="AO510" s="25"/>
      <c r="AP510" s="25"/>
      <c r="AQ510" s="25"/>
    </row>
    <row r="511" spans="1:43" ht="14.2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c r="AM511" s="25"/>
      <c r="AN511" s="25"/>
      <c r="AO511" s="25"/>
      <c r="AP511" s="25"/>
      <c r="AQ511" s="25"/>
    </row>
    <row r="512" spans="1:43" ht="14.2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c r="AM512" s="25"/>
      <c r="AN512" s="25"/>
      <c r="AO512" s="25"/>
      <c r="AP512" s="25"/>
      <c r="AQ512" s="25"/>
    </row>
    <row r="513" spans="1:43" ht="14.2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c r="AM513" s="25"/>
      <c r="AN513" s="25"/>
      <c r="AO513" s="25"/>
      <c r="AP513" s="25"/>
      <c r="AQ513" s="25"/>
    </row>
    <row r="514" spans="1:43" ht="14.2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c r="AM514" s="25"/>
      <c r="AN514" s="25"/>
      <c r="AO514" s="25"/>
      <c r="AP514" s="25"/>
      <c r="AQ514" s="25"/>
    </row>
    <row r="515" spans="1:43" ht="14.2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c r="AM515" s="25"/>
      <c r="AN515" s="25"/>
      <c r="AO515" s="25"/>
      <c r="AP515" s="25"/>
      <c r="AQ515" s="25"/>
    </row>
    <row r="516" spans="1:43" ht="14.2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c r="AM516" s="25"/>
      <c r="AN516" s="25"/>
      <c r="AO516" s="25"/>
      <c r="AP516" s="25"/>
      <c r="AQ516" s="25"/>
    </row>
    <row r="517" spans="1:43" ht="14.2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c r="AM517" s="25"/>
      <c r="AN517" s="25"/>
      <c r="AO517" s="25"/>
      <c r="AP517" s="25"/>
      <c r="AQ517" s="25"/>
    </row>
    <row r="518" spans="1:43" ht="14.2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c r="AM518" s="25"/>
      <c r="AN518" s="25"/>
      <c r="AO518" s="25"/>
      <c r="AP518" s="25"/>
      <c r="AQ518" s="25"/>
    </row>
    <row r="519" spans="1:43" ht="14.2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c r="AM519" s="25"/>
      <c r="AN519" s="25"/>
      <c r="AO519" s="25"/>
      <c r="AP519" s="25"/>
      <c r="AQ519" s="25"/>
    </row>
    <row r="520" spans="1:43" ht="14.2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c r="AM520" s="25"/>
      <c r="AN520" s="25"/>
      <c r="AO520" s="25"/>
      <c r="AP520" s="25"/>
      <c r="AQ520" s="25"/>
    </row>
    <row r="521" spans="1:43" ht="14.2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c r="AM521" s="25"/>
      <c r="AN521" s="25"/>
      <c r="AO521" s="25"/>
      <c r="AP521" s="25"/>
      <c r="AQ521" s="25"/>
    </row>
    <row r="522" spans="1:43" ht="14.2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c r="AM522" s="25"/>
      <c r="AN522" s="25"/>
      <c r="AO522" s="25"/>
      <c r="AP522" s="25"/>
      <c r="AQ522" s="25"/>
    </row>
    <row r="523" spans="1:43" ht="14.2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c r="AM523" s="25"/>
      <c r="AN523" s="25"/>
      <c r="AO523" s="25"/>
      <c r="AP523" s="25"/>
      <c r="AQ523" s="25"/>
    </row>
    <row r="524" spans="1:43" ht="14.2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c r="AM524" s="25"/>
      <c r="AN524" s="25"/>
      <c r="AO524" s="25"/>
      <c r="AP524" s="25"/>
      <c r="AQ524" s="25"/>
    </row>
    <row r="525" spans="1:43" ht="14.2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c r="AM525" s="25"/>
      <c r="AN525" s="25"/>
      <c r="AO525" s="25"/>
      <c r="AP525" s="25"/>
      <c r="AQ525" s="25"/>
    </row>
    <row r="526" spans="1:43" ht="14.2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c r="AM526" s="25"/>
      <c r="AN526" s="25"/>
      <c r="AO526" s="25"/>
      <c r="AP526" s="25"/>
      <c r="AQ526" s="25"/>
    </row>
    <row r="527" spans="1:43" ht="14.2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c r="AM527" s="25"/>
      <c r="AN527" s="25"/>
      <c r="AO527" s="25"/>
      <c r="AP527" s="25"/>
      <c r="AQ527" s="25"/>
    </row>
    <row r="528" spans="1:43" ht="14.2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c r="AM528" s="25"/>
      <c r="AN528" s="25"/>
      <c r="AO528" s="25"/>
      <c r="AP528" s="25"/>
      <c r="AQ528" s="25"/>
    </row>
    <row r="529" spans="1:43" ht="14.2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c r="AM529" s="25"/>
      <c r="AN529" s="25"/>
      <c r="AO529" s="25"/>
      <c r="AP529" s="25"/>
      <c r="AQ529" s="25"/>
    </row>
    <row r="530" spans="1:43" ht="14.2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c r="AM530" s="25"/>
      <c r="AN530" s="25"/>
      <c r="AO530" s="25"/>
      <c r="AP530" s="25"/>
      <c r="AQ530" s="25"/>
    </row>
    <row r="531" spans="1:43" ht="14.2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c r="AM531" s="25"/>
      <c r="AN531" s="25"/>
      <c r="AO531" s="25"/>
      <c r="AP531" s="25"/>
      <c r="AQ531" s="25"/>
    </row>
    <row r="532" spans="1:43" ht="14.2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c r="AM532" s="25"/>
      <c r="AN532" s="25"/>
      <c r="AO532" s="25"/>
      <c r="AP532" s="25"/>
      <c r="AQ532" s="25"/>
    </row>
    <row r="533" spans="1:43" ht="14.2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c r="AM533" s="25"/>
      <c r="AN533" s="25"/>
      <c r="AO533" s="25"/>
      <c r="AP533" s="25"/>
      <c r="AQ533" s="25"/>
    </row>
    <row r="534" spans="1:43" ht="14.2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c r="AM534" s="25"/>
      <c r="AN534" s="25"/>
      <c r="AO534" s="25"/>
      <c r="AP534" s="25"/>
      <c r="AQ534" s="25"/>
    </row>
    <row r="535" spans="1:43" ht="14.2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c r="AM535" s="25"/>
      <c r="AN535" s="25"/>
      <c r="AO535" s="25"/>
      <c r="AP535" s="25"/>
      <c r="AQ535" s="25"/>
    </row>
    <row r="536" spans="1:43" ht="14.2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c r="AM536" s="25"/>
      <c r="AN536" s="25"/>
      <c r="AO536" s="25"/>
      <c r="AP536" s="25"/>
      <c r="AQ536" s="25"/>
    </row>
    <row r="537" spans="1:43" ht="14.2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c r="AM537" s="25"/>
      <c r="AN537" s="25"/>
      <c r="AO537" s="25"/>
      <c r="AP537" s="25"/>
      <c r="AQ537" s="25"/>
    </row>
    <row r="538" spans="1:43" ht="14.2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c r="AM538" s="25"/>
      <c r="AN538" s="25"/>
      <c r="AO538" s="25"/>
      <c r="AP538" s="25"/>
      <c r="AQ538" s="25"/>
    </row>
    <row r="539" spans="1:43" ht="14.2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c r="AM539" s="25"/>
      <c r="AN539" s="25"/>
      <c r="AO539" s="25"/>
      <c r="AP539" s="25"/>
      <c r="AQ539" s="25"/>
    </row>
    <row r="540" spans="1:43" ht="14.2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c r="AM540" s="25"/>
      <c r="AN540" s="25"/>
      <c r="AO540" s="25"/>
      <c r="AP540" s="25"/>
      <c r="AQ540" s="25"/>
    </row>
    <row r="541" spans="1:43" ht="14.2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c r="AM541" s="25"/>
      <c r="AN541" s="25"/>
      <c r="AO541" s="25"/>
      <c r="AP541" s="25"/>
      <c r="AQ541" s="25"/>
    </row>
    <row r="542" spans="1:43" ht="14.2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c r="AM542" s="25"/>
      <c r="AN542" s="25"/>
      <c r="AO542" s="25"/>
      <c r="AP542" s="25"/>
      <c r="AQ542" s="25"/>
    </row>
    <row r="543" spans="1:43" ht="14.2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c r="AM543" s="25"/>
      <c r="AN543" s="25"/>
      <c r="AO543" s="25"/>
      <c r="AP543" s="25"/>
      <c r="AQ543" s="25"/>
    </row>
    <row r="544" spans="1:43" ht="14.2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c r="AM544" s="25"/>
      <c r="AN544" s="25"/>
      <c r="AO544" s="25"/>
      <c r="AP544" s="25"/>
      <c r="AQ544" s="25"/>
    </row>
    <row r="545" spans="1:43" ht="14.2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c r="AM545" s="25"/>
      <c r="AN545" s="25"/>
      <c r="AO545" s="25"/>
      <c r="AP545" s="25"/>
      <c r="AQ545" s="25"/>
    </row>
    <row r="546" spans="1:43" ht="14.2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c r="AM546" s="25"/>
      <c r="AN546" s="25"/>
      <c r="AO546" s="25"/>
      <c r="AP546" s="25"/>
      <c r="AQ546" s="25"/>
    </row>
    <row r="547" spans="1:43" ht="14.2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c r="AM547" s="25"/>
      <c r="AN547" s="25"/>
      <c r="AO547" s="25"/>
      <c r="AP547" s="25"/>
      <c r="AQ547" s="25"/>
    </row>
    <row r="548" spans="1:43" ht="14.2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c r="AM548" s="25"/>
      <c r="AN548" s="25"/>
      <c r="AO548" s="25"/>
      <c r="AP548" s="25"/>
      <c r="AQ548" s="25"/>
    </row>
    <row r="549" spans="1:43" ht="14.2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c r="AM549" s="25"/>
      <c r="AN549" s="25"/>
      <c r="AO549" s="25"/>
      <c r="AP549" s="25"/>
      <c r="AQ549" s="25"/>
    </row>
    <row r="550" spans="1:43" ht="14.2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c r="AM550" s="25"/>
      <c r="AN550" s="25"/>
      <c r="AO550" s="25"/>
      <c r="AP550" s="25"/>
      <c r="AQ550" s="25"/>
    </row>
    <row r="551" spans="1:43" ht="14.2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c r="AM551" s="25"/>
      <c r="AN551" s="25"/>
      <c r="AO551" s="25"/>
      <c r="AP551" s="25"/>
      <c r="AQ551" s="25"/>
    </row>
    <row r="552" spans="1:43" ht="14.2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c r="AM552" s="25"/>
      <c r="AN552" s="25"/>
      <c r="AO552" s="25"/>
      <c r="AP552" s="25"/>
      <c r="AQ552" s="25"/>
    </row>
    <row r="553" spans="1:43" ht="14.2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c r="AM553" s="25"/>
      <c r="AN553" s="25"/>
      <c r="AO553" s="25"/>
      <c r="AP553" s="25"/>
      <c r="AQ553" s="25"/>
    </row>
    <row r="554" spans="1:43" ht="14.2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c r="AM554" s="25"/>
      <c r="AN554" s="25"/>
      <c r="AO554" s="25"/>
      <c r="AP554" s="25"/>
      <c r="AQ554" s="25"/>
    </row>
    <row r="555" spans="1:43" ht="14.2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c r="AM555" s="25"/>
      <c r="AN555" s="25"/>
      <c r="AO555" s="25"/>
      <c r="AP555" s="25"/>
      <c r="AQ555" s="25"/>
    </row>
    <row r="556" spans="1:43" ht="14.2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c r="AM556" s="25"/>
      <c r="AN556" s="25"/>
      <c r="AO556" s="25"/>
      <c r="AP556" s="25"/>
      <c r="AQ556" s="25"/>
    </row>
    <row r="557" spans="1:43" ht="14.2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c r="AM557" s="25"/>
      <c r="AN557" s="25"/>
      <c r="AO557" s="25"/>
      <c r="AP557" s="25"/>
      <c r="AQ557" s="25"/>
    </row>
    <row r="558" spans="1:43" ht="14.2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c r="AM558" s="25"/>
      <c r="AN558" s="25"/>
      <c r="AO558" s="25"/>
      <c r="AP558" s="25"/>
      <c r="AQ558" s="25"/>
    </row>
    <row r="559" spans="1:43" ht="14.2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c r="AM559" s="25"/>
      <c r="AN559" s="25"/>
      <c r="AO559" s="25"/>
      <c r="AP559" s="25"/>
      <c r="AQ559" s="25"/>
    </row>
    <row r="560" spans="1:43" ht="14.2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c r="AM560" s="25"/>
      <c r="AN560" s="25"/>
      <c r="AO560" s="25"/>
      <c r="AP560" s="25"/>
      <c r="AQ560" s="25"/>
    </row>
    <row r="561" spans="1:43" ht="14.2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c r="AM561" s="25"/>
      <c r="AN561" s="25"/>
      <c r="AO561" s="25"/>
      <c r="AP561" s="25"/>
      <c r="AQ561" s="25"/>
    </row>
    <row r="562" spans="1:43" ht="14.2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c r="AM562" s="25"/>
      <c r="AN562" s="25"/>
      <c r="AO562" s="25"/>
      <c r="AP562" s="25"/>
      <c r="AQ562" s="25"/>
    </row>
    <row r="563" spans="1:43" ht="14.2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c r="AM563" s="25"/>
      <c r="AN563" s="25"/>
      <c r="AO563" s="25"/>
      <c r="AP563" s="25"/>
      <c r="AQ563" s="25"/>
    </row>
    <row r="564" spans="1:43" ht="14.2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c r="AM564" s="25"/>
      <c r="AN564" s="25"/>
      <c r="AO564" s="25"/>
      <c r="AP564" s="25"/>
      <c r="AQ564" s="25"/>
    </row>
    <row r="565" spans="1:43" ht="14.2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c r="AM565" s="25"/>
      <c r="AN565" s="25"/>
      <c r="AO565" s="25"/>
      <c r="AP565" s="25"/>
      <c r="AQ565" s="25"/>
    </row>
    <row r="566" spans="1:43" ht="14.2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c r="AM566" s="25"/>
      <c r="AN566" s="25"/>
      <c r="AO566" s="25"/>
      <c r="AP566" s="25"/>
      <c r="AQ566" s="25"/>
    </row>
    <row r="567" spans="1:43" ht="14.2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c r="AM567" s="25"/>
      <c r="AN567" s="25"/>
      <c r="AO567" s="25"/>
      <c r="AP567" s="25"/>
      <c r="AQ567" s="25"/>
    </row>
    <row r="568" spans="1:43" ht="14.2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c r="AM568" s="25"/>
      <c r="AN568" s="25"/>
      <c r="AO568" s="25"/>
      <c r="AP568" s="25"/>
      <c r="AQ568" s="25"/>
    </row>
    <row r="569" spans="1:43" ht="14.2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c r="AM569" s="25"/>
      <c r="AN569" s="25"/>
      <c r="AO569" s="25"/>
      <c r="AP569" s="25"/>
      <c r="AQ569" s="25"/>
    </row>
    <row r="570" spans="1:43" ht="14.2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c r="AM570" s="25"/>
      <c r="AN570" s="25"/>
      <c r="AO570" s="25"/>
      <c r="AP570" s="25"/>
      <c r="AQ570" s="25"/>
    </row>
    <row r="571" spans="1:43" ht="14.2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c r="AM571" s="25"/>
      <c r="AN571" s="25"/>
      <c r="AO571" s="25"/>
      <c r="AP571" s="25"/>
      <c r="AQ571" s="25"/>
    </row>
    <row r="572" spans="1:43" ht="14.2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c r="AM572" s="25"/>
      <c r="AN572" s="25"/>
      <c r="AO572" s="25"/>
      <c r="AP572" s="25"/>
      <c r="AQ572" s="25"/>
    </row>
    <row r="573" spans="1:43" ht="14.2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c r="AM573" s="25"/>
      <c r="AN573" s="25"/>
      <c r="AO573" s="25"/>
      <c r="AP573" s="25"/>
      <c r="AQ573" s="25"/>
    </row>
    <row r="574" spans="1:43" ht="14.2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c r="AM574" s="25"/>
      <c r="AN574" s="25"/>
      <c r="AO574" s="25"/>
      <c r="AP574" s="25"/>
      <c r="AQ574" s="25"/>
    </row>
    <row r="575" spans="1:43" ht="14.2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c r="AM575" s="25"/>
      <c r="AN575" s="25"/>
      <c r="AO575" s="25"/>
      <c r="AP575" s="25"/>
      <c r="AQ575" s="25"/>
    </row>
    <row r="576" spans="1:43" ht="14.2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c r="AM576" s="25"/>
      <c r="AN576" s="25"/>
      <c r="AO576" s="25"/>
      <c r="AP576" s="25"/>
      <c r="AQ576" s="25"/>
    </row>
    <row r="577" spans="1:43" ht="14.2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c r="AM577" s="25"/>
      <c r="AN577" s="25"/>
      <c r="AO577" s="25"/>
      <c r="AP577" s="25"/>
      <c r="AQ577" s="25"/>
    </row>
    <row r="578" spans="1:43" ht="14.2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c r="AM578" s="25"/>
      <c r="AN578" s="25"/>
      <c r="AO578" s="25"/>
      <c r="AP578" s="25"/>
      <c r="AQ578" s="25"/>
    </row>
    <row r="579" spans="1:43" ht="14.2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c r="AM579" s="25"/>
      <c r="AN579" s="25"/>
      <c r="AO579" s="25"/>
      <c r="AP579" s="25"/>
      <c r="AQ579" s="25"/>
    </row>
    <row r="580" spans="1:43" ht="14.2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c r="AM580" s="25"/>
      <c r="AN580" s="25"/>
      <c r="AO580" s="25"/>
      <c r="AP580" s="25"/>
      <c r="AQ580" s="25"/>
    </row>
    <row r="581" spans="1:43" ht="14.2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5"/>
      <c r="AQ581" s="25"/>
    </row>
    <row r="582" spans="1:43" ht="14.2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c r="AM582" s="25"/>
      <c r="AN582" s="25"/>
      <c r="AO582" s="25"/>
      <c r="AP582" s="25"/>
      <c r="AQ582" s="25"/>
    </row>
    <row r="583" spans="1:43" ht="14.2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c r="AM583" s="25"/>
      <c r="AN583" s="25"/>
      <c r="AO583" s="25"/>
      <c r="AP583" s="25"/>
      <c r="AQ583" s="25"/>
    </row>
    <row r="584" spans="1:43" ht="14.2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c r="AM584" s="25"/>
      <c r="AN584" s="25"/>
      <c r="AO584" s="25"/>
      <c r="AP584" s="25"/>
      <c r="AQ584" s="25"/>
    </row>
    <row r="585" spans="1:43" ht="14.2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c r="AM585" s="25"/>
      <c r="AN585" s="25"/>
      <c r="AO585" s="25"/>
      <c r="AP585" s="25"/>
      <c r="AQ585" s="25"/>
    </row>
    <row r="586" spans="1:43" ht="14.2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c r="AM586" s="25"/>
      <c r="AN586" s="25"/>
      <c r="AO586" s="25"/>
      <c r="AP586" s="25"/>
      <c r="AQ586" s="25"/>
    </row>
    <row r="587" spans="1:43" ht="14.2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c r="AM587" s="25"/>
      <c r="AN587" s="25"/>
      <c r="AO587" s="25"/>
      <c r="AP587" s="25"/>
      <c r="AQ587" s="25"/>
    </row>
    <row r="588" spans="1:43" ht="14.2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c r="AM588" s="25"/>
      <c r="AN588" s="25"/>
      <c r="AO588" s="25"/>
      <c r="AP588" s="25"/>
      <c r="AQ588" s="25"/>
    </row>
    <row r="589" spans="1:43" ht="14.2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c r="AM589" s="25"/>
      <c r="AN589" s="25"/>
      <c r="AO589" s="25"/>
      <c r="AP589" s="25"/>
      <c r="AQ589" s="25"/>
    </row>
    <row r="590" spans="1:43" ht="14.2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c r="AM590" s="25"/>
      <c r="AN590" s="25"/>
      <c r="AO590" s="25"/>
      <c r="AP590" s="25"/>
      <c r="AQ590" s="25"/>
    </row>
    <row r="591" spans="1:43" ht="14.2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c r="AM591" s="25"/>
      <c r="AN591" s="25"/>
      <c r="AO591" s="25"/>
      <c r="AP591" s="25"/>
      <c r="AQ591" s="25"/>
    </row>
    <row r="592" spans="1:43" ht="14.2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c r="AM592" s="25"/>
      <c r="AN592" s="25"/>
      <c r="AO592" s="25"/>
      <c r="AP592" s="25"/>
      <c r="AQ592" s="25"/>
    </row>
    <row r="593" spans="1:43" ht="14.2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c r="AM593" s="25"/>
      <c r="AN593" s="25"/>
      <c r="AO593" s="25"/>
      <c r="AP593" s="25"/>
      <c r="AQ593" s="25"/>
    </row>
    <row r="594" spans="1:43" ht="14.2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c r="AM594" s="25"/>
      <c r="AN594" s="25"/>
      <c r="AO594" s="25"/>
      <c r="AP594" s="25"/>
      <c r="AQ594" s="25"/>
    </row>
    <row r="595" spans="1:43" ht="14.2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c r="AM595" s="25"/>
      <c r="AN595" s="25"/>
      <c r="AO595" s="25"/>
      <c r="AP595" s="25"/>
      <c r="AQ595" s="25"/>
    </row>
    <row r="596" spans="1:43" ht="14.2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c r="AM596" s="25"/>
      <c r="AN596" s="25"/>
      <c r="AO596" s="25"/>
      <c r="AP596" s="25"/>
      <c r="AQ596" s="25"/>
    </row>
    <row r="597" spans="1:43" ht="14.2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c r="AM597" s="25"/>
      <c r="AN597" s="25"/>
      <c r="AO597" s="25"/>
      <c r="AP597" s="25"/>
      <c r="AQ597" s="25"/>
    </row>
    <row r="598" spans="1:43" ht="14.2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c r="AM598" s="25"/>
      <c r="AN598" s="25"/>
      <c r="AO598" s="25"/>
      <c r="AP598" s="25"/>
      <c r="AQ598" s="25"/>
    </row>
    <row r="599" spans="1:43" ht="14.2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c r="AM599" s="25"/>
      <c r="AN599" s="25"/>
      <c r="AO599" s="25"/>
      <c r="AP599" s="25"/>
      <c r="AQ599" s="25"/>
    </row>
    <row r="600" spans="1:43" ht="14.2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c r="AM600" s="25"/>
      <c r="AN600" s="25"/>
      <c r="AO600" s="25"/>
      <c r="AP600" s="25"/>
      <c r="AQ600" s="25"/>
    </row>
    <row r="601" spans="1:43" ht="14.2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c r="AM601" s="25"/>
      <c r="AN601" s="25"/>
      <c r="AO601" s="25"/>
      <c r="AP601" s="25"/>
      <c r="AQ601" s="25"/>
    </row>
    <row r="602" spans="1:43" ht="14.2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c r="AM602" s="25"/>
      <c r="AN602" s="25"/>
      <c r="AO602" s="25"/>
      <c r="AP602" s="25"/>
      <c r="AQ602" s="25"/>
    </row>
    <row r="603" spans="1:43" ht="14.2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c r="AM603" s="25"/>
      <c r="AN603" s="25"/>
      <c r="AO603" s="25"/>
      <c r="AP603" s="25"/>
      <c r="AQ603" s="25"/>
    </row>
    <row r="604" spans="1:43" ht="14.2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c r="AM604" s="25"/>
      <c r="AN604" s="25"/>
      <c r="AO604" s="25"/>
      <c r="AP604" s="25"/>
      <c r="AQ604" s="25"/>
    </row>
    <row r="605" spans="1:43" ht="14.2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c r="AM605" s="25"/>
      <c r="AN605" s="25"/>
      <c r="AO605" s="25"/>
      <c r="AP605" s="25"/>
      <c r="AQ605" s="25"/>
    </row>
    <row r="606" spans="1:43" ht="14.2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c r="AM606" s="25"/>
      <c r="AN606" s="25"/>
      <c r="AO606" s="25"/>
      <c r="AP606" s="25"/>
      <c r="AQ606" s="25"/>
    </row>
    <row r="607" spans="1:43" ht="14.2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5"/>
      <c r="AQ607" s="25"/>
    </row>
    <row r="608" spans="1:43" ht="14.2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c r="AM608" s="25"/>
      <c r="AN608" s="25"/>
      <c r="AO608" s="25"/>
      <c r="AP608" s="25"/>
      <c r="AQ608" s="25"/>
    </row>
    <row r="609" spans="1:43" ht="14.2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c r="AM609" s="25"/>
      <c r="AN609" s="25"/>
      <c r="AO609" s="25"/>
      <c r="AP609" s="25"/>
      <c r="AQ609" s="25"/>
    </row>
    <row r="610" spans="1:43" ht="14.2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c r="AM610" s="25"/>
      <c r="AN610" s="25"/>
      <c r="AO610" s="25"/>
      <c r="AP610" s="25"/>
      <c r="AQ610" s="25"/>
    </row>
    <row r="611" spans="1:43" ht="14.2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c r="AQ611" s="25"/>
    </row>
    <row r="612" spans="1:43" ht="14.2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5"/>
      <c r="AQ612" s="25"/>
    </row>
    <row r="613" spans="1:43" ht="14.2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c r="AM613" s="25"/>
      <c r="AN613" s="25"/>
      <c r="AO613" s="25"/>
      <c r="AP613" s="25"/>
      <c r="AQ613" s="25"/>
    </row>
    <row r="614" spans="1:43" ht="14.2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5"/>
      <c r="AQ614" s="25"/>
    </row>
    <row r="615" spans="1:43" ht="14.2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5"/>
      <c r="AQ615" s="25"/>
    </row>
    <row r="616" spans="1:43" ht="14.2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c r="AM616" s="25"/>
      <c r="AN616" s="25"/>
      <c r="AO616" s="25"/>
      <c r="AP616" s="25"/>
      <c r="AQ616" s="25"/>
    </row>
    <row r="617" spans="1:43" ht="14.2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c r="AM617" s="25"/>
      <c r="AN617" s="25"/>
      <c r="AO617" s="25"/>
      <c r="AP617" s="25"/>
      <c r="AQ617" s="25"/>
    </row>
    <row r="618" spans="1:43" ht="14.2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c r="AM618" s="25"/>
      <c r="AN618" s="25"/>
      <c r="AO618" s="25"/>
      <c r="AP618" s="25"/>
      <c r="AQ618" s="25"/>
    </row>
    <row r="619" spans="1:43" ht="14.2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c r="AM619" s="25"/>
      <c r="AN619" s="25"/>
      <c r="AO619" s="25"/>
      <c r="AP619" s="25"/>
      <c r="AQ619" s="25"/>
    </row>
    <row r="620" spans="1:43" ht="14.2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c r="AM620" s="25"/>
      <c r="AN620" s="25"/>
      <c r="AO620" s="25"/>
      <c r="AP620" s="25"/>
      <c r="AQ620" s="25"/>
    </row>
    <row r="621" spans="1:43" ht="14.2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c r="AM621" s="25"/>
      <c r="AN621" s="25"/>
      <c r="AO621" s="25"/>
      <c r="AP621" s="25"/>
      <c r="AQ621" s="25"/>
    </row>
    <row r="622" spans="1:43" ht="14.2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c r="AM622" s="25"/>
      <c r="AN622" s="25"/>
      <c r="AO622" s="25"/>
      <c r="AP622" s="25"/>
      <c r="AQ622" s="25"/>
    </row>
    <row r="623" spans="1:43" ht="14.2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c r="AM623" s="25"/>
      <c r="AN623" s="25"/>
      <c r="AO623" s="25"/>
      <c r="AP623" s="25"/>
      <c r="AQ623" s="25"/>
    </row>
    <row r="624" spans="1:43" ht="14.2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c r="AM624" s="25"/>
      <c r="AN624" s="25"/>
      <c r="AO624" s="25"/>
      <c r="AP624" s="25"/>
      <c r="AQ624" s="25"/>
    </row>
    <row r="625" spans="1:43" ht="14.2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c r="AQ625" s="25"/>
    </row>
    <row r="626" spans="1:43" ht="14.2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c r="AM626" s="25"/>
      <c r="AN626" s="25"/>
      <c r="AO626" s="25"/>
      <c r="AP626" s="25"/>
      <c r="AQ626" s="25"/>
    </row>
    <row r="627" spans="1:43" ht="14.2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c r="AQ627" s="25"/>
    </row>
    <row r="628" spans="1:43" ht="14.2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c r="AM628" s="25"/>
      <c r="AN628" s="25"/>
      <c r="AO628" s="25"/>
      <c r="AP628" s="25"/>
      <c r="AQ628" s="25"/>
    </row>
    <row r="629" spans="1:43" ht="14.2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c r="AM629" s="25"/>
      <c r="AN629" s="25"/>
      <c r="AO629" s="25"/>
      <c r="AP629" s="25"/>
      <c r="AQ629" s="25"/>
    </row>
    <row r="630" spans="1:43" ht="14.2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c r="AM630" s="25"/>
      <c r="AN630" s="25"/>
      <c r="AO630" s="25"/>
      <c r="AP630" s="25"/>
      <c r="AQ630" s="25"/>
    </row>
    <row r="631" spans="1:43" ht="14.2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c r="AQ631" s="25"/>
    </row>
    <row r="632" spans="1:43" ht="14.2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c r="AQ632" s="25"/>
    </row>
    <row r="633" spans="1:43" ht="14.2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c r="AM633" s="25"/>
      <c r="AN633" s="25"/>
      <c r="AO633" s="25"/>
      <c r="AP633" s="25"/>
      <c r="AQ633" s="25"/>
    </row>
    <row r="634" spans="1:43" ht="14.2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c r="AM634" s="25"/>
      <c r="AN634" s="25"/>
      <c r="AO634" s="25"/>
      <c r="AP634" s="25"/>
      <c r="AQ634" s="25"/>
    </row>
    <row r="635" spans="1:43" ht="14.2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c r="AM635" s="25"/>
      <c r="AN635" s="25"/>
      <c r="AO635" s="25"/>
      <c r="AP635" s="25"/>
      <c r="AQ635" s="25"/>
    </row>
    <row r="636" spans="1:43" ht="14.2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c r="AM636" s="25"/>
      <c r="AN636" s="25"/>
      <c r="AO636" s="25"/>
      <c r="AP636" s="25"/>
      <c r="AQ636" s="25"/>
    </row>
    <row r="637" spans="1:43" ht="14.2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c r="AM637" s="25"/>
      <c r="AN637" s="25"/>
      <c r="AO637" s="25"/>
      <c r="AP637" s="25"/>
      <c r="AQ637" s="25"/>
    </row>
    <row r="638" spans="1:43" ht="14.2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c r="AM638" s="25"/>
      <c r="AN638" s="25"/>
      <c r="AO638" s="25"/>
      <c r="AP638" s="25"/>
      <c r="AQ638" s="25"/>
    </row>
    <row r="639" spans="1:43" ht="14.2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c r="AM639" s="25"/>
      <c r="AN639" s="25"/>
      <c r="AO639" s="25"/>
      <c r="AP639" s="25"/>
      <c r="AQ639" s="25"/>
    </row>
    <row r="640" spans="1:43" ht="14.2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c r="AM640" s="25"/>
      <c r="AN640" s="25"/>
      <c r="AO640" s="25"/>
      <c r="AP640" s="25"/>
      <c r="AQ640" s="25"/>
    </row>
    <row r="641" spans="1:43" ht="14.2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c r="AM641" s="25"/>
      <c r="AN641" s="25"/>
      <c r="AO641" s="25"/>
      <c r="AP641" s="25"/>
      <c r="AQ641" s="25"/>
    </row>
    <row r="642" spans="1:43" ht="14.2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c r="AM642" s="25"/>
      <c r="AN642" s="25"/>
      <c r="AO642" s="25"/>
      <c r="AP642" s="25"/>
      <c r="AQ642" s="25"/>
    </row>
    <row r="643" spans="1:43" ht="14.2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c r="AM643" s="25"/>
      <c r="AN643" s="25"/>
      <c r="AO643" s="25"/>
      <c r="AP643" s="25"/>
      <c r="AQ643" s="25"/>
    </row>
    <row r="644" spans="1:43" ht="14.2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c r="AM644" s="25"/>
      <c r="AN644" s="25"/>
      <c r="AO644" s="25"/>
      <c r="AP644" s="25"/>
      <c r="AQ644" s="25"/>
    </row>
    <row r="645" spans="1:43" ht="14.2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c r="AM645" s="25"/>
      <c r="AN645" s="25"/>
      <c r="AO645" s="25"/>
      <c r="AP645" s="25"/>
      <c r="AQ645" s="25"/>
    </row>
    <row r="646" spans="1:43" ht="14.2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5"/>
      <c r="AQ646" s="25"/>
    </row>
    <row r="647" spans="1:43" ht="14.2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c r="AQ647" s="25"/>
    </row>
    <row r="648" spans="1:43" ht="14.2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c r="AM648" s="25"/>
      <c r="AN648" s="25"/>
      <c r="AO648" s="25"/>
      <c r="AP648" s="25"/>
      <c r="AQ648" s="25"/>
    </row>
    <row r="649" spans="1:43" ht="14.2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c r="AQ649" s="25"/>
    </row>
    <row r="650" spans="1:43" ht="14.2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c r="AM650" s="25"/>
      <c r="AN650" s="25"/>
      <c r="AO650" s="25"/>
      <c r="AP650" s="25"/>
      <c r="AQ650" s="25"/>
    </row>
    <row r="651" spans="1:43" ht="14.2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c r="AQ651" s="25"/>
    </row>
    <row r="652" spans="1:43" ht="14.2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5"/>
      <c r="AQ652" s="25"/>
    </row>
    <row r="653" spans="1:43" ht="14.2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c r="AM653" s="25"/>
      <c r="AN653" s="25"/>
      <c r="AO653" s="25"/>
      <c r="AP653" s="25"/>
      <c r="AQ653" s="25"/>
    </row>
    <row r="654" spans="1:43" ht="14.2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c r="AM654" s="25"/>
      <c r="AN654" s="25"/>
      <c r="AO654" s="25"/>
      <c r="AP654" s="25"/>
      <c r="AQ654" s="25"/>
    </row>
    <row r="655" spans="1:43" ht="14.2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c r="AM655" s="25"/>
      <c r="AN655" s="25"/>
      <c r="AO655" s="25"/>
      <c r="AP655" s="25"/>
      <c r="AQ655" s="25"/>
    </row>
    <row r="656" spans="1:43" ht="14.2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c r="AM656" s="25"/>
      <c r="AN656" s="25"/>
      <c r="AO656" s="25"/>
      <c r="AP656" s="25"/>
      <c r="AQ656" s="25"/>
    </row>
    <row r="657" spans="1:43" ht="14.2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c r="AM657" s="25"/>
      <c r="AN657" s="25"/>
      <c r="AO657" s="25"/>
      <c r="AP657" s="25"/>
      <c r="AQ657" s="25"/>
    </row>
    <row r="658" spans="1:43" ht="14.2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c r="AM658" s="25"/>
      <c r="AN658" s="25"/>
      <c r="AO658" s="25"/>
      <c r="AP658" s="25"/>
      <c r="AQ658" s="25"/>
    </row>
    <row r="659" spans="1:43" ht="14.2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c r="AM659" s="25"/>
      <c r="AN659" s="25"/>
      <c r="AO659" s="25"/>
      <c r="AP659" s="25"/>
      <c r="AQ659" s="25"/>
    </row>
    <row r="660" spans="1:43" ht="14.2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5"/>
      <c r="AQ660" s="25"/>
    </row>
    <row r="661" spans="1:43" ht="14.2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c r="AM661" s="25"/>
      <c r="AN661" s="25"/>
      <c r="AO661" s="25"/>
      <c r="AP661" s="25"/>
      <c r="AQ661" s="25"/>
    </row>
    <row r="662" spans="1:43" ht="14.2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5"/>
      <c r="AQ662" s="25"/>
    </row>
    <row r="663" spans="1:43" ht="14.2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c r="AM663" s="25"/>
      <c r="AN663" s="25"/>
      <c r="AO663" s="25"/>
      <c r="AP663" s="25"/>
      <c r="AQ663" s="25"/>
    </row>
    <row r="664" spans="1:43" ht="14.2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c r="AM664" s="25"/>
      <c r="AN664" s="25"/>
      <c r="AO664" s="25"/>
      <c r="AP664" s="25"/>
      <c r="AQ664" s="25"/>
    </row>
    <row r="665" spans="1:43" ht="14.2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c r="AQ665" s="25"/>
    </row>
    <row r="666" spans="1:43" ht="14.2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c r="AM666" s="25"/>
      <c r="AN666" s="25"/>
      <c r="AO666" s="25"/>
      <c r="AP666" s="25"/>
      <c r="AQ666" s="25"/>
    </row>
    <row r="667" spans="1:43" ht="14.2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c r="AM667" s="25"/>
      <c r="AN667" s="25"/>
      <c r="AO667" s="25"/>
      <c r="AP667" s="25"/>
      <c r="AQ667" s="25"/>
    </row>
    <row r="668" spans="1:43" ht="14.2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5"/>
      <c r="AQ668" s="25"/>
    </row>
    <row r="669" spans="1:43" ht="14.2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c r="AQ669" s="25"/>
    </row>
    <row r="670" spans="1:43" ht="14.2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c r="AM670" s="25"/>
      <c r="AN670" s="25"/>
      <c r="AO670" s="25"/>
      <c r="AP670" s="25"/>
      <c r="AQ670" s="25"/>
    </row>
    <row r="671" spans="1:43" ht="14.2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c r="AQ671" s="25"/>
    </row>
    <row r="672" spans="1:43" ht="14.2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5"/>
      <c r="AQ672" s="25"/>
    </row>
    <row r="673" spans="1:43" ht="14.2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c r="AM673" s="25"/>
      <c r="AN673" s="25"/>
      <c r="AO673" s="25"/>
      <c r="AP673" s="25"/>
      <c r="AQ673" s="25"/>
    </row>
    <row r="674" spans="1:43" ht="14.2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c r="AM674" s="25"/>
      <c r="AN674" s="25"/>
      <c r="AO674" s="25"/>
      <c r="AP674" s="25"/>
      <c r="AQ674" s="25"/>
    </row>
    <row r="675" spans="1:43" ht="14.2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c r="AM675" s="25"/>
      <c r="AN675" s="25"/>
      <c r="AO675" s="25"/>
      <c r="AP675" s="25"/>
      <c r="AQ675" s="25"/>
    </row>
    <row r="676" spans="1:43" ht="14.2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c r="AM676" s="25"/>
      <c r="AN676" s="25"/>
      <c r="AO676" s="25"/>
      <c r="AP676" s="25"/>
      <c r="AQ676" s="25"/>
    </row>
    <row r="677" spans="1:43" ht="14.2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c r="AQ677" s="25"/>
    </row>
    <row r="678" spans="1:43" ht="14.2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c r="AM678" s="25"/>
      <c r="AN678" s="25"/>
      <c r="AO678" s="25"/>
      <c r="AP678" s="25"/>
      <c r="AQ678" s="25"/>
    </row>
    <row r="679" spans="1:43" ht="14.2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c r="AM679" s="25"/>
      <c r="AN679" s="25"/>
      <c r="AO679" s="25"/>
      <c r="AP679" s="25"/>
      <c r="AQ679" s="25"/>
    </row>
    <row r="680" spans="1:43" ht="14.2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c r="AM680" s="25"/>
      <c r="AN680" s="25"/>
      <c r="AO680" s="25"/>
      <c r="AP680" s="25"/>
      <c r="AQ680" s="25"/>
    </row>
    <row r="681" spans="1:43" ht="14.2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c r="AM681" s="25"/>
      <c r="AN681" s="25"/>
      <c r="AO681" s="25"/>
      <c r="AP681" s="25"/>
      <c r="AQ681" s="25"/>
    </row>
    <row r="682" spans="1:43" ht="14.2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c r="AM682" s="25"/>
      <c r="AN682" s="25"/>
      <c r="AO682" s="25"/>
      <c r="AP682" s="25"/>
      <c r="AQ682" s="25"/>
    </row>
    <row r="683" spans="1:43" ht="14.2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c r="AM683" s="25"/>
      <c r="AN683" s="25"/>
      <c r="AO683" s="25"/>
      <c r="AP683" s="25"/>
      <c r="AQ683" s="25"/>
    </row>
    <row r="684" spans="1:43" ht="14.2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c r="AM684" s="25"/>
      <c r="AN684" s="25"/>
      <c r="AO684" s="25"/>
      <c r="AP684" s="25"/>
      <c r="AQ684" s="25"/>
    </row>
    <row r="685" spans="1:43" ht="14.2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c r="AM685" s="25"/>
      <c r="AN685" s="25"/>
      <c r="AO685" s="25"/>
      <c r="AP685" s="25"/>
      <c r="AQ685" s="25"/>
    </row>
    <row r="686" spans="1:43" ht="14.2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c r="AM686" s="25"/>
      <c r="AN686" s="25"/>
      <c r="AO686" s="25"/>
      <c r="AP686" s="25"/>
      <c r="AQ686" s="25"/>
    </row>
    <row r="687" spans="1:43" ht="14.2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c r="AM687" s="25"/>
      <c r="AN687" s="25"/>
      <c r="AO687" s="25"/>
      <c r="AP687" s="25"/>
      <c r="AQ687" s="25"/>
    </row>
    <row r="688" spans="1:43" ht="14.2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c r="AM688" s="25"/>
      <c r="AN688" s="25"/>
      <c r="AO688" s="25"/>
      <c r="AP688" s="25"/>
      <c r="AQ688" s="25"/>
    </row>
    <row r="689" spans="1:43" ht="14.2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c r="AM689" s="25"/>
      <c r="AN689" s="25"/>
      <c r="AO689" s="25"/>
      <c r="AP689" s="25"/>
      <c r="AQ689" s="25"/>
    </row>
    <row r="690" spans="1:43" ht="14.2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c r="AM690" s="25"/>
      <c r="AN690" s="25"/>
      <c r="AO690" s="25"/>
      <c r="AP690" s="25"/>
      <c r="AQ690" s="25"/>
    </row>
    <row r="691" spans="1:43" ht="14.2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c r="AQ691" s="25"/>
    </row>
    <row r="692" spans="1:43" ht="14.2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c r="AM692" s="25"/>
      <c r="AN692" s="25"/>
      <c r="AO692" s="25"/>
      <c r="AP692" s="25"/>
      <c r="AQ692" s="25"/>
    </row>
    <row r="693" spans="1:43" ht="14.2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c r="AQ693" s="25"/>
    </row>
    <row r="694" spans="1:43" ht="14.2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c r="AM694" s="25"/>
      <c r="AN694" s="25"/>
      <c r="AO694" s="25"/>
      <c r="AP694" s="25"/>
      <c r="AQ694" s="25"/>
    </row>
    <row r="695" spans="1:43" ht="14.2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c r="AM695" s="25"/>
      <c r="AN695" s="25"/>
      <c r="AO695" s="25"/>
      <c r="AP695" s="25"/>
      <c r="AQ695" s="25"/>
    </row>
    <row r="696" spans="1:43" ht="14.2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c r="AM696" s="25"/>
      <c r="AN696" s="25"/>
      <c r="AO696" s="25"/>
      <c r="AP696" s="25"/>
      <c r="AQ696" s="25"/>
    </row>
    <row r="697" spans="1:43" ht="14.2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5"/>
      <c r="AQ697" s="25"/>
    </row>
    <row r="698" spans="1:43" ht="14.2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5"/>
      <c r="AQ698" s="25"/>
    </row>
    <row r="699" spans="1:43" ht="14.2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c r="AM699" s="25"/>
      <c r="AN699" s="25"/>
      <c r="AO699" s="25"/>
      <c r="AP699" s="25"/>
      <c r="AQ699" s="25"/>
    </row>
    <row r="700" spans="1:43" ht="14.2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c r="AM700" s="25"/>
      <c r="AN700" s="25"/>
      <c r="AO700" s="25"/>
      <c r="AP700" s="25"/>
      <c r="AQ700" s="25"/>
    </row>
    <row r="701" spans="1:43" ht="14.2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c r="AM701" s="25"/>
      <c r="AN701" s="25"/>
      <c r="AO701" s="25"/>
      <c r="AP701" s="25"/>
      <c r="AQ701" s="25"/>
    </row>
    <row r="702" spans="1:43" ht="14.2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c r="AM702" s="25"/>
      <c r="AN702" s="25"/>
      <c r="AO702" s="25"/>
      <c r="AP702" s="25"/>
      <c r="AQ702" s="25"/>
    </row>
    <row r="703" spans="1:43" ht="14.2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c r="AM703" s="25"/>
      <c r="AN703" s="25"/>
      <c r="AO703" s="25"/>
      <c r="AP703" s="25"/>
      <c r="AQ703" s="25"/>
    </row>
    <row r="704" spans="1:43" ht="14.2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c r="AM704" s="25"/>
      <c r="AN704" s="25"/>
      <c r="AO704" s="25"/>
      <c r="AP704" s="25"/>
      <c r="AQ704" s="25"/>
    </row>
    <row r="705" spans="1:43" ht="14.2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c r="AM705" s="25"/>
      <c r="AN705" s="25"/>
      <c r="AO705" s="25"/>
      <c r="AP705" s="25"/>
      <c r="AQ705" s="25"/>
    </row>
    <row r="706" spans="1:43" ht="14.2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c r="AM706" s="25"/>
      <c r="AN706" s="25"/>
      <c r="AO706" s="25"/>
      <c r="AP706" s="25"/>
      <c r="AQ706" s="25"/>
    </row>
    <row r="707" spans="1:43" ht="14.2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c r="AM707" s="25"/>
      <c r="AN707" s="25"/>
      <c r="AO707" s="25"/>
      <c r="AP707" s="25"/>
      <c r="AQ707" s="25"/>
    </row>
    <row r="708" spans="1:43" ht="14.2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5"/>
      <c r="AQ708" s="25"/>
    </row>
    <row r="709" spans="1:43" ht="14.2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5"/>
      <c r="AQ709" s="25"/>
    </row>
    <row r="710" spans="1:43" ht="14.2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5"/>
      <c r="AQ710" s="25"/>
    </row>
    <row r="711" spans="1:43" ht="14.2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c r="AM711" s="25"/>
      <c r="AN711" s="25"/>
      <c r="AO711" s="25"/>
      <c r="AP711" s="25"/>
      <c r="AQ711" s="25"/>
    </row>
    <row r="712" spans="1:43" ht="14.2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c r="AM712" s="25"/>
      <c r="AN712" s="25"/>
      <c r="AO712" s="25"/>
      <c r="AP712" s="25"/>
      <c r="AQ712" s="25"/>
    </row>
    <row r="713" spans="1:43" ht="14.2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c r="AQ713" s="25"/>
    </row>
    <row r="714" spans="1:43" ht="14.2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c r="AM714" s="25"/>
      <c r="AN714" s="25"/>
      <c r="AO714" s="25"/>
      <c r="AP714" s="25"/>
      <c r="AQ714" s="25"/>
    </row>
    <row r="715" spans="1:43" ht="14.2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c r="AQ715" s="25"/>
    </row>
    <row r="716" spans="1:43" ht="14.2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c r="AM716" s="25"/>
      <c r="AN716" s="25"/>
      <c r="AO716" s="25"/>
      <c r="AP716" s="25"/>
      <c r="AQ716" s="25"/>
    </row>
    <row r="717" spans="1:43" ht="14.2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c r="AM717" s="25"/>
      <c r="AN717" s="25"/>
      <c r="AO717" s="25"/>
      <c r="AP717" s="25"/>
      <c r="AQ717" s="25"/>
    </row>
    <row r="718" spans="1:43" ht="14.2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c r="AM718" s="25"/>
      <c r="AN718" s="25"/>
      <c r="AO718" s="25"/>
      <c r="AP718" s="25"/>
      <c r="AQ718" s="25"/>
    </row>
    <row r="719" spans="1:43" ht="14.2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c r="AM719" s="25"/>
      <c r="AN719" s="25"/>
      <c r="AO719" s="25"/>
      <c r="AP719" s="25"/>
      <c r="AQ719" s="25"/>
    </row>
    <row r="720" spans="1:43" ht="14.2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c r="AM720" s="25"/>
      <c r="AN720" s="25"/>
      <c r="AO720" s="25"/>
      <c r="AP720" s="25"/>
      <c r="AQ720" s="25"/>
    </row>
    <row r="721" spans="1:43" ht="14.2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c r="AM721" s="25"/>
      <c r="AN721" s="25"/>
      <c r="AO721" s="25"/>
      <c r="AP721" s="25"/>
      <c r="AQ721" s="25"/>
    </row>
    <row r="722" spans="1:43" ht="14.2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c r="AM722" s="25"/>
      <c r="AN722" s="25"/>
      <c r="AO722" s="25"/>
      <c r="AP722" s="25"/>
      <c r="AQ722" s="25"/>
    </row>
    <row r="723" spans="1:43" ht="14.2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c r="AM723" s="25"/>
      <c r="AN723" s="25"/>
      <c r="AO723" s="25"/>
      <c r="AP723" s="25"/>
      <c r="AQ723" s="25"/>
    </row>
    <row r="724" spans="1:43" ht="14.2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c r="AM724" s="25"/>
      <c r="AN724" s="25"/>
      <c r="AO724" s="25"/>
      <c r="AP724" s="25"/>
      <c r="AQ724" s="25"/>
    </row>
    <row r="725" spans="1:43" ht="14.2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5"/>
      <c r="AQ725" s="25"/>
    </row>
    <row r="726" spans="1:43" ht="14.2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5"/>
      <c r="AQ726" s="25"/>
    </row>
    <row r="727" spans="1:43" ht="14.2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5"/>
      <c r="AQ727" s="25"/>
    </row>
    <row r="728" spans="1:43" ht="14.2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c r="AM728" s="25"/>
      <c r="AN728" s="25"/>
      <c r="AO728" s="25"/>
      <c r="AP728" s="25"/>
      <c r="AQ728" s="25"/>
    </row>
    <row r="729" spans="1:43" ht="14.2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c r="AQ729" s="25"/>
    </row>
    <row r="730" spans="1:43" ht="14.2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c r="AM730" s="25"/>
      <c r="AN730" s="25"/>
      <c r="AO730" s="25"/>
      <c r="AP730" s="25"/>
      <c r="AQ730" s="25"/>
    </row>
    <row r="731" spans="1:43" ht="14.2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c r="AQ731" s="25"/>
    </row>
    <row r="732" spans="1:43" ht="14.2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c r="AM732" s="25"/>
      <c r="AN732" s="25"/>
      <c r="AO732" s="25"/>
      <c r="AP732" s="25"/>
      <c r="AQ732" s="25"/>
    </row>
    <row r="733" spans="1:43" ht="14.2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c r="AM733" s="25"/>
      <c r="AN733" s="25"/>
      <c r="AO733" s="25"/>
      <c r="AP733" s="25"/>
      <c r="AQ733" s="25"/>
    </row>
    <row r="734" spans="1:43" ht="14.2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c r="AM734" s="25"/>
      <c r="AN734" s="25"/>
      <c r="AO734" s="25"/>
      <c r="AP734" s="25"/>
      <c r="AQ734" s="25"/>
    </row>
    <row r="735" spans="1:43" ht="14.2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c r="AM735" s="25"/>
      <c r="AN735" s="25"/>
      <c r="AO735" s="25"/>
      <c r="AP735" s="25"/>
      <c r="AQ735" s="25"/>
    </row>
    <row r="736" spans="1:43" ht="14.2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c r="AK736" s="25"/>
      <c r="AL736" s="25"/>
      <c r="AM736" s="25"/>
      <c r="AN736" s="25"/>
      <c r="AO736" s="25"/>
      <c r="AP736" s="25"/>
      <c r="AQ736" s="25"/>
    </row>
    <row r="737" spans="1:43" ht="14.2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c r="AM737" s="25"/>
      <c r="AN737" s="25"/>
      <c r="AO737" s="25"/>
      <c r="AP737" s="25"/>
      <c r="AQ737" s="25"/>
    </row>
    <row r="738" spans="1:43" ht="14.2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c r="AM738" s="25"/>
      <c r="AN738" s="25"/>
      <c r="AO738" s="25"/>
      <c r="AP738" s="25"/>
      <c r="AQ738" s="25"/>
    </row>
    <row r="739" spans="1:43" ht="14.2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c r="AM739" s="25"/>
      <c r="AN739" s="25"/>
      <c r="AO739" s="25"/>
      <c r="AP739" s="25"/>
      <c r="AQ739" s="25"/>
    </row>
    <row r="740" spans="1:43" ht="14.2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c r="AK740" s="25"/>
      <c r="AL740" s="25"/>
      <c r="AM740" s="25"/>
      <c r="AN740" s="25"/>
      <c r="AO740" s="25"/>
      <c r="AP740" s="25"/>
      <c r="AQ740" s="25"/>
    </row>
    <row r="741" spans="1:43" ht="14.2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c r="AM741" s="25"/>
      <c r="AN741" s="25"/>
      <c r="AO741" s="25"/>
      <c r="AP741" s="25"/>
      <c r="AQ741" s="25"/>
    </row>
    <row r="742" spans="1:43" ht="14.2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c r="AK742" s="25"/>
      <c r="AL742" s="25"/>
      <c r="AM742" s="25"/>
      <c r="AN742" s="25"/>
      <c r="AO742" s="25"/>
      <c r="AP742" s="25"/>
      <c r="AQ742" s="25"/>
    </row>
    <row r="743" spans="1:43" ht="14.2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5"/>
      <c r="AQ743" s="25"/>
    </row>
    <row r="744" spans="1:43" ht="14.2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c r="AK744" s="25"/>
      <c r="AL744" s="25"/>
      <c r="AM744" s="25"/>
      <c r="AN744" s="25"/>
      <c r="AO744" s="25"/>
      <c r="AP744" s="25"/>
      <c r="AQ744" s="25"/>
    </row>
    <row r="745" spans="1:43" ht="14.2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5"/>
      <c r="AQ745" s="25"/>
    </row>
    <row r="746" spans="1:43" ht="14.2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c r="AK746" s="25"/>
      <c r="AL746" s="25"/>
      <c r="AM746" s="25"/>
      <c r="AN746" s="25"/>
      <c r="AO746" s="25"/>
      <c r="AP746" s="25"/>
      <c r="AQ746" s="25"/>
    </row>
    <row r="747" spans="1:43" ht="14.2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c r="AM747" s="25"/>
      <c r="AN747" s="25"/>
      <c r="AO747" s="25"/>
      <c r="AP747" s="25"/>
      <c r="AQ747" s="25"/>
    </row>
    <row r="748" spans="1:43" ht="14.2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c r="AK748" s="25"/>
      <c r="AL748" s="25"/>
      <c r="AM748" s="25"/>
      <c r="AN748" s="25"/>
      <c r="AO748" s="25"/>
      <c r="AP748" s="25"/>
      <c r="AQ748" s="25"/>
    </row>
    <row r="749" spans="1:43" ht="14.2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c r="AM749" s="25"/>
      <c r="AN749" s="25"/>
      <c r="AO749" s="25"/>
      <c r="AP749" s="25"/>
      <c r="AQ749" s="25"/>
    </row>
    <row r="750" spans="1:43" ht="14.2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c r="AK750" s="25"/>
      <c r="AL750" s="25"/>
      <c r="AM750" s="25"/>
      <c r="AN750" s="25"/>
      <c r="AO750" s="25"/>
      <c r="AP750" s="25"/>
      <c r="AQ750" s="25"/>
    </row>
    <row r="751" spans="1:43" ht="14.2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5"/>
      <c r="AQ751" s="25"/>
    </row>
    <row r="752" spans="1:43" ht="14.2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c r="AM752" s="25"/>
      <c r="AN752" s="25"/>
      <c r="AO752" s="25"/>
      <c r="AP752" s="25"/>
      <c r="AQ752" s="25"/>
    </row>
    <row r="753" spans="1:43" ht="14.2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5"/>
      <c r="AQ753" s="25"/>
    </row>
    <row r="754" spans="1:43" ht="14.2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c r="AK754" s="25"/>
      <c r="AL754" s="25"/>
      <c r="AM754" s="25"/>
      <c r="AN754" s="25"/>
      <c r="AO754" s="25"/>
      <c r="AP754" s="25"/>
      <c r="AQ754" s="25"/>
    </row>
    <row r="755" spans="1:43" ht="14.2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5"/>
      <c r="AQ755" s="25"/>
    </row>
    <row r="756" spans="1:43" ht="14.2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c r="AK756" s="25"/>
      <c r="AL756" s="25"/>
      <c r="AM756" s="25"/>
      <c r="AN756" s="25"/>
      <c r="AO756" s="25"/>
      <c r="AP756" s="25"/>
      <c r="AQ756" s="25"/>
    </row>
    <row r="757" spans="1:43" ht="14.2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c r="AK757" s="25"/>
      <c r="AL757" s="25"/>
      <c r="AM757" s="25"/>
      <c r="AN757" s="25"/>
      <c r="AO757" s="25"/>
      <c r="AP757" s="25"/>
      <c r="AQ757" s="25"/>
    </row>
    <row r="758" spans="1:43" ht="14.2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c r="AK758" s="25"/>
      <c r="AL758" s="25"/>
      <c r="AM758" s="25"/>
      <c r="AN758" s="25"/>
      <c r="AO758" s="25"/>
      <c r="AP758" s="25"/>
      <c r="AQ758" s="25"/>
    </row>
    <row r="759" spans="1:43" ht="14.2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c r="AM759" s="25"/>
      <c r="AN759" s="25"/>
      <c r="AO759" s="25"/>
      <c r="AP759" s="25"/>
      <c r="AQ759" s="25"/>
    </row>
    <row r="760" spans="1:43" ht="14.2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5"/>
      <c r="AQ760" s="25"/>
    </row>
    <row r="761" spans="1:43" ht="14.2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c r="AQ761" s="25"/>
    </row>
    <row r="762" spans="1:43" ht="14.2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5"/>
      <c r="AQ762" s="25"/>
    </row>
    <row r="763" spans="1:43" ht="14.2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c r="AQ763" s="25"/>
    </row>
    <row r="764" spans="1:43" ht="14.2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c r="AK764" s="25"/>
      <c r="AL764" s="25"/>
      <c r="AM764" s="25"/>
      <c r="AN764" s="25"/>
      <c r="AO764" s="25"/>
      <c r="AP764" s="25"/>
      <c r="AQ764" s="25"/>
    </row>
    <row r="765" spans="1:43" ht="14.2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5"/>
      <c r="AQ765" s="25"/>
    </row>
    <row r="766" spans="1:43" ht="14.2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5"/>
      <c r="AQ766" s="25"/>
    </row>
    <row r="767" spans="1:43" ht="14.2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c r="AQ767" s="25"/>
    </row>
    <row r="768" spans="1:43" ht="14.2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c r="AK768" s="25"/>
      <c r="AL768" s="25"/>
      <c r="AM768" s="25"/>
      <c r="AN768" s="25"/>
      <c r="AO768" s="25"/>
      <c r="AP768" s="25"/>
      <c r="AQ768" s="25"/>
    </row>
    <row r="769" spans="1:43" ht="14.2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c r="AM769" s="25"/>
      <c r="AN769" s="25"/>
      <c r="AO769" s="25"/>
      <c r="AP769" s="25"/>
      <c r="AQ769" s="25"/>
    </row>
    <row r="770" spans="1:43" ht="14.2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5"/>
      <c r="AQ770" s="25"/>
    </row>
    <row r="771" spans="1:43" ht="14.2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c r="AQ771" s="25"/>
    </row>
    <row r="772" spans="1:43" ht="14.2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5"/>
      <c r="AQ772" s="25"/>
    </row>
    <row r="773" spans="1:43" ht="14.2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c r="AQ773" s="25"/>
    </row>
    <row r="774" spans="1:43" ht="14.2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5"/>
      <c r="AQ774" s="25"/>
    </row>
    <row r="775" spans="1:43" ht="14.2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5"/>
      <c r="AQ775" s="25"/>
    </row>
    <row r="776" spans="1:43" ht="14.2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c r="AM776" s="25"/>
      <c r="AN776" s="25"/>
      <c r="AO776" s="25"/>
      <c r="AP776" s="25"/>
      <c r="AQ776" s="25"/>
    </row>
    <row r="777" spans="1:43" ht="14.2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c r="AK777" s="25"/>
      <c r="AL777" s="25"/>
      <c r="AM777" s="25"/>
      <c r="AN777" s="25"/>
      <c r="AO777" s="25"/>
      <c r="AP777" s="25"/>
      <c r="AQ777" s="25"/>
    </row>
    <row r="778" spans="1:43" ht="14.2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c r="AM778" s="25"/>
      <c r="AN778" s="25"/>
      <c r="AO778" s="25"/>
      <c r="AP778" s="25"/>
      <c r="AQ778" s="25"/>
    </row>
    <row r="779" spans="1:43" ht="14.2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c r="AK779" s="25"/>
      <c r="AL779" s="25"/>
      <c r="AM779" s="25"/>
      <c r="AN779" s="25"/>
      <c r="AO779" s="25"/>
      <c r="AP779" s="25"/>
      <c r="AQ779" s="25"/>
    </row>
    <row r="780" spans="1:43" ht="14.2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c r="AK780" s="25"/>
      <c r="AL780" s="25"/>
      <c r="AM780" s="25"/>
      <c r="AN780" s="25"/>
      <c r="AO780" s="25"/>
      <c r="AP780" s="25"/>
      <c r="AQ780" s="25"/>
    </row>
    <row r="781" spans="1:43" ht="14.2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c r="AK781" s="25"/>
      <c r="AL781" s="25"/>
      <c r="AM781" s="25"/>
      <c r="AN781" s="25"/>
      <c r="AO781" s="25"/>
      <c r="AP781" s="25"/>
      <c r="AQ781" s="25"/>
    </row>
    <row r="782" spans="1:43" ht="14.2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c r="AK782" s="25"/>
      <c r="AL782" s="25"/>
      <c r="AM782" s="25"/>
      <c r="AN782" s="25"/>
      <c r="AO782" s="25"/>
      <c r="AP782" s="25"/>
      <c r="AQ782" s="25"/>
    </row>
    <row r="783" spans="1:43" ht="14.2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c r="AK783" s="25"/>
      <c r="AL783" s="25"/>
      <c r="AM783" s="25"/>
      <c r="AN783" s="25"/>
      <c r="AO783" s="25"/>
      <c r="AP783" s="25"/>
      <c r="AQ783" s="25"/>
    </row>
    <row r="784" spans="1:43" ht="14.2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c r="AK784" s="25"/>
      <c r="AL784" s="25"/>
      <c r="AM784" s="25"/>
      <c r="AN784" s="25"/>
      <c r="AO784" s="25"/>
      <c r="AP784" s="25"/>
      <c r="AQ784" s="25"/>
    </row>
    <row r="785" spans="1:43" ht="14.2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c r="AK785" s="25"/>
      <c r="AL785" s="25"/>
      <c r="AM785" s="25"/>
      <c r="AN785" s="25"/>
      <c r="AO785" s="25"/>
      <c r="AP785" s="25"/>
      <c r="AQ785" s="25"/>
    </row>
    <row r="786" spans="1:43" ht="14.2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c r="AK786" s="25"/>
      <c r="AL786" s="25"/>
      <c r="AM786" s="25"/>
      <c r="AN786" s="25"/>
      <c r="AO786" s="25"/>
      <c r="AP786" s="25"/>
      <c r="AQ786" s="25"/>
    </row>
    <row r="787" spans="1:43" ht="14.2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5"/>
      <c r="AQ787" s="25"/>
    </row>
    <row r="788" spans="1:43" ht="14.2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5"/>
      <c r="AQ788" s="25"/>
    </row>
    <row r="789" spans="1:43" ht="14.2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c r="AQ789" s="25"/>
    </row>
    <row r="790" spans="1:43" ht="14.2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c r="AM790" s="25"/>
      <c r="AN790" s="25"/>
      <c r="AO790" s="25"/>
      <c r="AP790" s="25"/>
      <c r="AQ790" s="25"/>
    </row>
    <row r="791" spans="1:43" ht="14.2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c r="AQ791" s="25"/>
    </row>
    <row r="792" spans="1:43" ht="14.2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c r="AK792" s="25"/>
      <c r="AL792" s="25"/>
      <c r="AM792" s="25"/>
      <c r="AN792" s="25"/>
      <c r="AO792" s="25"/>
      <c r="AP792" s="25"/>
      <c r="AQ792" s="25"/>
    </row>
    <row r="793" spans="1:43" ht="14.2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c r="AQ793" s="25"/>
    </row>
    <row r="794" spans="1:43" ht="14.2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c r="AK794" s="25"/>
      <c r="AL794" s="25"/>
      <c r="AM794" s="25"/>
      <c r="AN794" s="25"/>
      <c r="AO794" s="25"/>
      <c r="AP794" s="25"/>
      <c r="AQ794" s="25"/>
    </row>
    <row r="795" spans="1:43" ht="14.2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5"/>
      <c r="AQ795" s="25"/>
    </row>
    <row r="796" spans="1:43" ht="14.2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c r="AK796" s="25"/>
      <c r="AL796" s="25"/>
      <c r="AM796" s="25"/>
      <c r="AN796" s="25"/>
      <c r="AO796" s="25"/>
      <c r="AP796" s="25"/>
      <c r="AQ796" s="25"/>
    </row>
    <row r="797" spans="1:43" ht="14.2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c r="AM797" s="25"/>
      <c r="AN797" s="25"/>
      <c r="AO797" s="25"/>
      <c r="AP797" s="25"/>
      <c r="AQ797" s="25"/>
    </row>
    <row r="798" spans="1:43" ht="14.2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5"/>
      <c r="AQ798" s="25"/>
    </row>
    <row r="799" spans="1:43" ht="14.2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c r="AM799" s="25"/>
      <c r="AN799" s="25"/>
      <c r="AO799" s="25"/>
      <c r="AP799" s="25"/>
      <c r="AQ799" s="25"/>
    </row>
    <row r="800" spans="1:43" ht="14.2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5"/>
      <c r="AQ800" s="25"/>
    </row>
    <row r="801" spans="1:43" ht="14.2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5"/>
      <c r="AQ801" s="25"/>
    </row>
    <row r="802" spans="1:43" ht="14.2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c r="AK802" s="25"/>
      <c r="AL802" s="25"/>
      <c r="AM802" s="25"/>
      <c r="AN802" s="25"/>
      <c r="AO802" s="25"/>
      <c r="AP802" s="25"/>
      <c r="AQ802" s="25"/>
    </row>
    <row r="803" spans="1:43" ht="14.2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c r="AM803" s="25"/>
      <c r="AN803" s="25"/>
      <c r="AO803" s="25"/>
      <c r="AP803" s="25"/>
      <c r="AQ803" s="25"/>
    </row>
    <row r="804" spans="1:43" ht="14.2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c r="AK804" s="25"/>
      <c r="AL804" s="25"/>
      <c r="AM804" s="25"/>
      <c r="AN804" s="25"/>
      <c r="AO804" s="25"/>
      <c r="AP804" s="25"/>
      <c r="AQ804" s="25"/>
    </row>
    <row r="805" spans="1:43" ht="14.2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c r="AM805" s="25"/>
      <c r="AN805" s="25"/>
      <c r="AO805" s="25"/>
      <c r="AP805" s="25"/>
      <c r="AQ805" s="25"/>
    </row>
    <row r="806" spans="1:43" ht="14.2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c r="AK806" s="25"/>
      <c r="AL806" s="25"/>
      <c r="AM806" s="25"/>
      <c r="AN806" s="25"/>
      <c r="AO806" s="25"/>
      <c r="AP806" s="25"/>
      <c r="AQ806" s="25"/>
    </row>
    <row r="807" spans="1:43" ht="14.2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c r="AQ807" s="25"/>
    </row>
    <row r="808" spans="1:43" ht="14.2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c r="AK808" s="25"/>
      <c r="AL808" s="25"/>
      <c r="AM808" s="25"/>
      <c r="AN808" s="25"/>
      <c r="AO808" s="25"/>
      <c r="AP808" s="25"/>
      <c r="AQ808" s="25"/>
    </row>
    <row r="809" spans="1:43" ht="14.2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c r="AM809" s="25"/>
      <c r="AN809" s="25"/>
      <c r="AO809" s="25"/>
      <c r="AP809" s="25"/>
      <c r="AQ809" s="25"/>
    </row>
    <row r="810" spans="1:43" ht="14.2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5"/>
      <c r="AQ810" s="25"/>
    </row>
    <row r="811" spans="1:43" ht="14.2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c r="AM811" s="25"/>
      <c r="AN811" s="25"/>
      <c r="AO811" s="25"/>
      <c r="AP811" s="25"/>
      <c r="AQ811" s="25"/>
    </row>
    <row r="812" spans="1:43" ht="14.2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c r="AK812" s="25"/>
      <c r="AL812" s="25"/>
      <c r="AM812" s="25"/>
      <c r="AN812" s="25"/>
      <c r="AO812" s="25"/>
      <c r="AP812" s="25"/>
      <c r="AQ812" s="25"/>
    </row>
    <row r="813" spans="1:43" ht="14.2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c r="AM813" s="25"/>
      <c r="AN813" s="25"/>
      <c r="AO813" s="25"/>
      <c r="AP813" s="25"/>
      <c r="AQ813" s="25"/>
    </row>
    <row r="814" spans="1:43" ht="14.2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c r="AK814" s="25"/>
      <c r="AL814" s="25"/>
      <c r="AM814" s="25"/>
      <c r="AN814" s="25"/>
      <c r="AO814" s="25"/>
      <c r="AP814" s="25"/>
      <c r="AQ814" s="25"/>
    </row>
    <row r="815" spans="1:43" ht="14.2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c r="AM815" s="25"/>
      <c r="AN815" s="25"/>
      <c r="AO815" s="25"/>
      <c r="AP815" s="25"/>
      <c r="AQ815" s="25"/>
    </row>
    <row r="816" spans="1:43" ht="14.2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c r="AM816" s="25"/>
      <c r="AN816" s="25"/>
      <c r="AO816" s="25"/>
      <c r="AP816" s="25"/>
      <c r="AQ816" s="25"/>
    </row>
    <row r="817" spans="1:43" ht="14.2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c r="AQ817" s="25"/>
    </row>
    <row r="818" spans="1:43" ht="14.2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c r="AQ818" s="25"/>
    </row>
    <row r="819" spans="1:43" ht="14.2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c r="AQ819" s="25"/>
    </row>
    <row r="820" spans="1:43" ht="14.2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c r="AK820" s="25"/>
      <c r="AL820" s="25"/>
      <c r="AM820" s="25"/>
      <c r="AN820" s="25"/>
      <c r="AO820" s="25"/>
      <c r="AP820" s="25"/>
      <c r="AQ820" s="25"/>
    </row>
    <row r="821" spans="1:43" ht="14.2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c r="AM821" s="25"/>
      <c r="AN821" s="25"/>
      <c r="AO821" s="25"/>
      <c r="AP821" s="25"/>
      <c r="AQ821" s="25"/>
    </row>
    <row r="822" spans="1:43" ht="14.2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c r="AK822" s="25"/>
      <c r="AL822" s="25"/>
      <c r="AM822" s="25"/>
      <c r="AN822" s="25"/>
      <c r="AO822" s="25"/>
      <c r="AP822" s="25"/>
      <c r="AQ822" s="25"/>
    </row>
    <row r="823" spans="1:43" ht="14.2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c r="AM823" s="25"/>
      <c r="AN823" s="25"/>
      <c r="AO823" s="25"/>
      <c r="AP823" s="25"/>
      <c r="AQ823" s="25"/>
    </row>
    <row r="824" spans="1:43" ht="14.2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c r="AK824" s="25"/>
      <c r="AL824" s="25"/>
      <c r="AM824" s="25"/>
      <c r="AN824" s="25"/>
      <c r="AO824" s="25"/>
      <c r="AP824" s="25"/>
      <c r="AQ824" s="25"/>
    </row>
    <row r="825" spans="1:43" ht="14.2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c r="AM825" s="25"/>
      <c r="AN825" s="25"/>
      <c r="AO825" s="25"/>
      <c r="AP825" s="25"/>
      <c r="AQ825" s="25"/>
    </row>
    <row r="826" spans="1:43" ht="14.2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c r="AK826" s="25"/>
      <c r="AL826" s="25"/>
      <c r="AM826" s="25"/>
      <c r="AN826" s="25"/>
      <c r="AO826" s="25"/>
      <c r="AP826" s="25"/>
      <c r="AQ826" s="25"/>
    </row>
    <row r="827" spans="1:43" ht="14.2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5"/>
      <c r="AQ827" s="25"/>
    </row>
    <row r="828" spans="1:43" ht="14.2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5"/>
      <c r="AQ828" s="25"/>
    </row>
    <row r="829" spans="1:43" ht="14.2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c r="AQ829" s="25"/>
    </row>
    <row r="830" spans="1:43" ht="14.2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c r="AK830" s="25"/>
      <c r="AL830" s="25"/>
      <c r="AM830" s="25"/>
      <c r="AN830" s="25"/>
      <c r="AO830" s="25"/>
      <c r="AP830" s="25"/>
      <c r="AQ830" s="25"/>
    </row>
    <row r="831" spans="1:43" ht="14.2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c r="AM831" s="25"/>
      <c r="AN831" s="25"/>
      <c r="AO831" s="25"/>
      <c r="AP831" s="25"/>
      <c r="AQ831" s="25"/>
    </row>
    <row r="832" spans="1:43" ht="14.2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c r="AK832" s="25"/>
      <c r="AL832" s="25"/>
      <c r="AM832" s="25"/>
      <c r="AN832" s="25"/>
      <c r="AO832" s="25"/>
      <c r="AP832" s="25"/>
      <c r="AQ832" s="25"/>
    </row>
    <row r="833" spans="1:43" ht="14.2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c r="AM833" s="25"/>
      <c r="AN833" s="25"/>
      <c r="AO833" s="25"/>
      <c r="AP833" s="25"/>
      <c r="AQ833" s="25"/>
    </row>
    <row r="834" spans="1:43" ht="14.2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c r="AK834" s="25"/>
      <c r="AL834" s="25"/>
      <c r="AM834" s="25"/>
      <c r="AN834" s="25"/>
      <c r="AO834" s="25"/>
      <c r="AP834" s="25"/>
      <c r="AQ834" s="25"/>
    </row>
    <row r="835" spans="1:43" ht="14.2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c r="AM835" s="25"/>
      <c r="AN835" s="25"/>
      <c r="AO835" s="25"/>
      <c r="AP835" s="25"/>
      <c r="AQ835" s="25"/>
    </row>
    <row r="836" spans="1:43" ht="14.2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25"/>
      <c r="AL836" s="25"/>
      <c r="AM836" s="25"/>
      <c r="AN836" s="25"/>
      <c r="AO836" s="25"/>
      <c r="AP836" s="25"/>
      <c r="AQ836" s="25"/>
    </row>
    <row r="837" spans="1:43" ht="14.2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c r="AM837" s="25"/>
      <c r="AN837" s="25"/>
      <c r="AO837" s="25"/>
      <c r="AP837" s="25"/>
      <c r="AQ837" s="25"/>
    </row>
    <row r="838" spans="1:43" ht="14.2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c r="AK838" s="25"/>
      <c r="AL838" s="25"/>
      <c r="AM838" s="25"/>
      <c r="AN838" s="25"/>
      <c r="AO838" s="25"/>
      <c r="AP838" s="25"/>
      <c r="AQ838" s="25"/>
    </row>
    <row r="839" spans="1:43" ht="14.2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c r="AK839" s="25"/>
      <c r="AL839" s="25"/>
      <c r="AM839" s="25"/>
      <c r="AN839" s="25"/>
      <c r="AO839" s="25"/>
      <c r="AP839" s="25"/>
      <c r="AQ839" s="25"/>
    </row>
    <row r="840" spans="1:43" ht="14.2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c r="AM840" s="25"/>
      <c r="AN840" s="25"/>
      <c r="AO840" s="25"/>
      <c r="AP840" s="25"/>
      <c r="AQ840" s="25"/>
    </row>
    <row r="841" spans="1:43" ht="14.2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c r="AM841" s="25"/>
      <c r="AN841" s="25"/>
      <c r="AO841" s="25"/>
      <c r="AP841" s="25"/>
      <c r="AQ841" s="25"/>
    </row>
    <row r="842" spans="1:43" ht="14.2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c r="AK842" s="25"/>
      <c r="AL842" s="25"/>
      <c r="AM842" s="25"/>
      <c r="AN842" s="25"/>
      <c r="AO842" s="25"/>
      <c r="AP842" s="25"/>
      <c r="AQ842" s="25"/>
    </row>
    <row r="843" spans="1:43" ht="14.2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c r="AM843" s="25"/>
      <c r="AN843" s="25"/>
      <c r="AO843" s="25"/>
      <c r="AP843" s="25"/>
      <c r="AQ843" s="25"/>
    </row>
    <row r="844" spans="1:43" ht="14.2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c r="AM844" s="25"/>
      <c r="AN844" s="25"/>
      <c r="AO844" s="25"/>
      <c r="AP844" s="25"/>
      <c r="AQ844" s="25"/>
    </row>
    <row r="845" spans="1:43" ht="14.2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c r="AQ845" s="25"/>
    </row>
    <row r="846" spans="1:43" ht="14.2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c r="AM846" s="25"/>
      <c r="AN846" s="25"/>
      <c r="AO846" s="25"/>
      <c r="AP846" s="25"/>
      <c r="AQ846" s="25"/>
    </row>
    <row r="847" spans="1:43" ht="14.2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c r="AQ847" s="25"/>
    </row>
    <row r="848" spans="1:43" ht="14.2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c r="AK848" s="25"/>
      <c r="AL848" s="25"/>
      <c r="AM848" s="25"/>
      <c r="AN848" s="25"/>
      <c r="AO848" s="25"/>
      <c r="AP848" s="25"/>
      <c r="AQ848" s="25"/>
    </row>
    <row r="849" spans="1:43" ht="14.2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c r="AM849" s="25"/>
      <c r="AN849" s="25"/>
      <c r="AO849" s="25"/>
      <c r="AP849" s="25"/>
      <c r="AQ849" s="25"/>
    </row>
    <row r="850" spans="1:43" ht="14.2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5"/>
      <c r="AQ850" s="25"/>
    </row>
    <row r="851" spans="1:43" ht="14.2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5"/>
      <c r="AQ851" s="25"/>
    </row>
    <row r="852" spans="1:43" ht="14.2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5"/>
      <c r="AQ852" s="25"/>
    </row>
    <row r="853" spans="1:43" ht="14.2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5"/>
      <c r="AQ853" s="25"/>
    </row>
    <row r="854" spans="1:43" ht="14.2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5"/>
      <c r="AQ854" s="25"/>
    </row>
    <row r="855" spans="1:43" ht="14.2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c r="AQ855" s="25"/>
    </row>
    <row r="856" spans="1:43" ht="14.2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5"/>
      <c r="AQ856" s="25"/>
    </row>
    <row r="857" spans="1:43" ht="14.2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5"/>
      <c r="AQ857" s="25"/>
    </row>
    <row r="858" spans="1:43" ht="14.2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5"/>
      <c r="AQ858" s="25"/>
    </row>
    <row r="859" spans="1:43" ht="14.2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c r="AM859" s="25"/>
      <c r="AN859" s="25"/>
      <c r="AO859" s="25"/>
      <c r="AP859" s="25"/>
      <c r="AQ859" s="25"/>
    </row>
    <row r="860" spans="1:43" ht="14.2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5"/>
      <c r="AQ860" s="25"/>
    </row>
    <row r="861" spans="1:43" ht="14.2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c r="AM861" s="25"/>
      <c r="AN861" s="25"/>
      <c r="AO861" s="25"/>
      <c r="AP861" s="25"/>
      <c r="AQ861" s="25"/>
    </row>
    <row r="862" spans="1:43" ht="14.2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c r="AK862" s="25"/>
      <c r="AL862" s="25"/>
      <c r="AM862" s="25"/>
      <c r="AN862" s="25"/>
      <c r="AO862" s="25"/>
      <c r="AP862" s="25"/>
      <c r="AQ862" s="25"/>
    </row>
    <row r="863" spans="1:43" ht="14.2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c r="AQ863" s="25"/>
    </row>
    <row r="864" spans="1:43" ht="14.2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c r="AK864" s="25"/>
      <c r="AL864" s="25"/>
      <c r="AM864" s="25"/>
      <c r="AN864" s="25"/>
      <c r="AO864" s="25"/>
      <c r="AP864" s="25"/>
      <c r="AQ864" s="25"/>
    </row>
    <row r="865" spans="1:43" ht="14.2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5"/>
      <c r="AQ865" s="25"/>
    </row>
    <row r="866" spans="1:43" ht="14.2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c r="AK866" s="25"/>
      <c r="AL866" s="25"/>
      <c r="AM866" s="25"/>
      <c r="AN866" s="25"/>
      <c r="AO866" s="25"/>
      <c r="AP866" s="25"/>
      <c r="AQ866" s="25"/>
    </row>
    <row r="867" spans="1:43" ht="14.2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c r="AM867" s="25"/>
      <c r="AN867" s="25"/>
      <c r="AO867" s="25"/>
      <c r="AP867" s="25"/>
      <c r="AQ867" s="25"/>
    </row>
    <row r="868" spans="1:43" ht="14.2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5"/>
      <c r="AQ868" s="25"/>
    </row>
    <row r="869" spans="1:43" ht="14.2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5"/>
      <c r="AQ869" s="25"/>
    </row>
    <row r="870" spans="1:43" ht="14.2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c r="AK870" s="25"/>
      <c r="AL870" s="25"/>
      <c r="AM870" s="25"/>
      <c r="AN870" s="25"/>
      <c r="AO870" s="25"/>
      <c r="AP870" s="25"/>
      <c r="AQ870" s="25"/>
    </row>
    <row r="871" spans="1:43" ht="14.2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c r="AQ871" s="25"/>
    </row>
    <row r="872" spans="1:43" ht="14.2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c r="AM872" s="25"/>
      <c r="AN872" s="25"/>
      <c r="AO872" s="25"/>
      <c r="AP872" s="25"/>
      <c r="AQ872" s="25"/>
    </row>
    <row r="873" spans="1:43" ht="14.2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c r="AQ873" s="25"/>
    </row>
    <row r="874" spans="1:43" ht="14.2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c r="AM874" s="25"/>
      <c r="AN874" s="25"/>
      <c r="AO874" s="25"/>
      <c r="AP874" s="25"/>
      <c r="AQ874" s="25"/>
    </row>
    <row r="875" spans="1:43" ht="14.2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c r="AQ875" s="25"/>
    </row>
    <row r="876" spans="1:43" ht="14.2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c r="AK876" s="25"/>
      <c r="AL876" s="25"/>
      <c r="AM876" s="25"/>
      <c r="AN876" s="25"/>
      <c r="AO876" s="25"/>
      <c r="AP876" s="25"/>
      <c r="AQ876" s="25"/>
    </row>
    <row r="877" spans="1:43" ht="14.2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5"/>
      <c r="AQ877" s="25"/>
    </row>
    <row r="878" spans="1:43" ht="14.2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c r="AK878" s="25"/>
      <c r="AL878" s="25"/>
      <c r="AM878" s="25"/>
      <c r="AN878" s="25"/>
      <c r="AO878" s="25"/>
      <c r="AP878" s="25"/>
      <c r="AQ878" s="25"/>
    </row>
    <row r="879" spans="1:43" ht="14.2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c r="AK879" s="25"/>
      <c r="AL879" s="25"/>
      <c r="AM879" s="25"/>
      <c r="AN879" s="25"/>
      <c r="AO879" s="25"/>
      <c r="AP879" s="25"/>
      <c r="AQ879" s="25"/>
    </row>
    <row r="880" spans="1:43" ht="14.2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c r="AK880" s="25"/>
      <c r="AL880" s="25"/>
      <c r="AM880" s="25"/>
      <c r="AN880" s="25"/>
      <c r="AO880" s="25"/>
      <c r="AP880" s="25"/>
      <c r="AQ880" s="25"/>
    </row>
    <row r="881" spans="1:43" ht="14.2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c r="AM881" s="25"/>
      <c r="AN881" s="25"/>
      <c r="AO881" s="25"/>
      <c r="AP881" s="25"/>
      <c r="AQ881" s="25"/>
    </row>
    <row r="882" spans="1:43" ht="14.2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c r="AK882" s="25"/>
      <c r="AL882" s="25"/>
      <c r="AM882" s="25"/>
      <c r="AN882" s="25"/>
      <c r="AO882" s="25"/>
      <c r="AP882" s="25"/>
      <c r="AQ882" s="25"/>
    </row>
    <row r="883" spans="1:43" ht="14.2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c r="AM883" s="25"/>
      <c r="AN883" s="25"/>
      <c r="AO883" s="25"/>
      <c r="AP883" s="25"/>
      <c r="AQ883" s="25"/>
    </row>
    <row r="884" spans="1:43" ht="14.2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c r="AM884" s="25"/>
      <c r="AN884" s="25"/>
      <c r="AO884" s="25"/>
      <c r="AP884" s="25"/>
      <c r="AQ884" s="25"/>
    </row>
    <row r="885" spans="1:43" ht="14.2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5"/>
      <c r="AQ885" s="25"/>
    </row>
    <row r="886" spans="1:43" ht="14.2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c r="AK886" s="25"/>
      <c r="AL886" s="25"/>
      <c r="AM886" s="25"/>
      <c r="AN886" s="25"/>
      <c r="AO886" s="25"/>
      <c r="AP886" s="25"/>
      <c r="AQ886" s="25"/>
    </row>
    <row r="887" spans="1:43" ht="14.2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5"/>
      <c r="AQ887" s="25"/>
    </row>
    <row r="888" spans="1:43" ht="14.2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5"/>
      <c r="AQ888" s="25"/>
    </row>
    <row r="889" spans="1:43" ht="14.2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5"/>
      <c r="AQ889" s="25"/>
    </row>
    <row r="890" spans="1:43" ht="14.2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c r="AK890" s="25"/>
      <c r="AL890" s="25"/>
      <c r="AM890" s="25"/>
      <c r="AN890" s="25"/>
      <c r="AO890" s="25"/>
      <c r="AP890" s="25"/>
      <c r="AQ890" s="25"/>
    </row>
    <row r="891" spans="1:43" ht="14.2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c r="AQ891" s="25"/>
    </row>
    <row r="892" spans="1:43" ht="14.2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c r="AK892" s="25"/>
      <c r="AL892" s="25"/>
      <c r="AM892" s="25"/>
      <c r="AN892" s="25"/>
      <c r="AO892" s="25"/>
      <c r="AP892" s="25"/>
      <c r="AQ892" s="25"/>
    </row>
    <row r="893" spans="1:43" ht="14.2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c r="AM893" s="25"/>
      <c r="AN893" s="25"/>
      <c r="AO893" s="25"/>
      <c r="AP893" s="25"/>
      <c r="AQ893" s="25"/>
    </row>
    <row r="894" spans="1:43" ht="14.2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c r="AK894" s="25"/>
      <c r="AL894" s="25"/>
      <c r="AM894" s="25"/>
      <c r="AN894" s="25"/>
      <c r="AO894" s="25"/>
      <c r="AP894" s="25"/>
      <c r="AQ894" s="25"/>
    </row>
    <row r="895" spans="1:43" ht="14.2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c r="AM895" s="25"/>
      <c r="AN895" s="25"/>
      <c r="AO895" s="25"/>
      <c r="AP895" s="25"/>
      <c r="AQ895" s="25"/>
    </row>
    <row r="896" spans="1:43" ht="14.2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c r="AK896" s="25"/>
      <c r="AL896" s="25"/>
      <c r="AM896" s="25"/>
      <c r="AN896" s="25"/>
      <c r="AO896" s="25"/>
      <c r="AP896" s="25"/>
      <c r="AQ896" s="25"/>
    </row>
    <row r="897" spans="1:43" ht="14.2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5"/>
      <c r="AQ897" s="25"/>
    </row>
    <row r="898" spans="1:43" ht="14.2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5"/>
      <c r="AQ898" s="25"/>
    </row>
    <row r="899" spans="1:43" ht="14.2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5"/>
      <c r="AQ899" s="25"/>
    </row>
    <row r="900" spans="1:43" ht="14.2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c r="AK900" s="25"/>
      <c r="AL900" s="25"/>
      <c r="AM900" s="25"/>
      <c r="AN900" s="25"/>
      <c r="AO900" s="25"/>
      <c r="AP900" s="25"/>
      <c r="AQ900" s="25"/>
    </row>
    <row r="901" spans="1:43" ht="14.2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c r="AM901" s="25"/>
      <c r="AN901" s="25"/>
      <c r="AO901" s="25"/>
      <c r="AP901" s="25"/>
      <c r="AQ901" s="25"/>
    </row>
    <row r="902" spans="1:43" ht="14.2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c r="AM902" s="25"/>
      <c r="AN902" s="25"/>
      <c r="AO902" s="25"/>
      <c r="AP902" s="25"/>
      <c r="AQ902" s="25"/>
    </row>
    <row r="903" spans="1:43" ht="14.2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c r="AQ903" s="25"/>
    </row>
    <row r="904" spans="1:43" ht="14.2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c r="AQ904" s="25"/>
    </row>
    <row r="905" spans="1:43" ht="14.2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c r="AQ905" s="25"/>
    </row>
    <row r="906" spans="1:43" ht="14.2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c r="AK906" s="25"/>
      <c r="AL906" s="25"/>
      <c r="AM906" s="25"/>
      <c r="AN906" s="25"/>
      <c r="AO906" s="25"/>
      <c r="AP906" s="25"/>
      <c r="AQ906" s="25"/>
    </row>
    <row r="907" spans="1:43" ht="14.2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c r="AM907" s="25"/>
      <c r="AN907" s="25"/>
      <c r="AO907" s="25"/>
      <c r="AP907" s="25"/>
      <c r="AQ907" s="25"/>
    </row>
    <row r="908" spans="1:43" ht="14.2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5"/>
      <c r="AQ908" s="25"/>
    </row>
    <row r="909" spans="1:43" ht="14.2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c r="AM909" s="25"/>
      <c r="AN909" s="25"/>
      <c r="AO909" s="25"/>
      <c r="AP909" s="25"/>
      <c r="AQ909" s="25"/>
    </row>
    <row r="910" spans="1:43" ht="14.2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5"/>
      <c r="AQ910" s="25"/>
    </row>
    <row r="911" spans="1:43" ht="14.2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5"/>
      <c r="AQ911" s="25"/>
    </row>
    <row r="912" spans="1:43" ht="14.2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5"/>
      <c r="AQ912" s="25"/>
    </row>
    <row r="913" spans="1:43" ht="14.2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5"/>
      <c r="AQ913" s="25"/>
    </row>
    <row r="914" spans="1:43" ht="14.2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c r="AK914" s="25"/>
      <c r="AL914" s="25"/>
      <c r="AM914" s="25"/>
      <c r="AN914" s="25"/>
      <c r="AO914" s="25"/>
      <c r="AP914" s="25"/>
      <c r="AQ914" s="25"/>
    </row>
    <row r="915" spans="1:43" ht="14.2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c r="AQ915" s="25"/>
    </row>
    <row r="916" spans="1:43" ht="14.2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c r="AK916" s="25"/>
      <c r="AL916" s="25"/>
      <c r="AM916" s="25"/>
      <c r="AN916" s="25"/>
      <c r="AO916" s="25"/>
      <c r="AP916" s="25"/>
      <c r="AQ916" s="25"/>
    </row>
    <row r="917" spans="1:43" ht="14.2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5"/>
      <c r="AQ917" s="25"/>
    </row>
    <row r="918" spans="1:43" ht="14.2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c r="AK918" s="25"/>
      <c r="AL918" s="25"/>
      <c r="AM918" s="25"/>
      <c r="AN918" s="25"/>
      <c r="AO918" s="25"/>
      <c r="AP918" s="25"/>
      <c r="AQ918" s="25"/>
    </row>
    <row r="919" spans="1:43" ht="14.2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c r="AQ919" s="25"/>
    </row>
    <row r="920" spans="1:43" ht="14.2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c r="AK920" s="25"/>
      <c r="AL920" s="25"/>
      <c r="AM920" s="25"/>
      <c r="AN920" s="25"/>
      <c r="AO920" s="25"/>
      <c r="AP920" s="25"/>
      <c r="AQ920" s="25"/>
    </row>
    <row r="921" spans="1:43" ht="14.2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5"/>
      <c r="AQ921" s="25"/>
    </row>
    <row r="922" spans="1:43" ht="14.2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c r="AK922" s="25"/>
      <c r="AL922" s="25"/>
      <c r="AM922" s="25"/>
      <c r="AN922" s="25"/>
      <c r="AO922" s="25"/>
      <c r="AP922" s="25"/>
      <c r="AQ922" s="25"/>
    </row>
    <row r="923" spans="1:43" ht="14.2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c r="AQ923" s="25"/>
    </row>
    <row r="924" spans="1:43" ht="14.2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c r="AK924" s="25"/>
      <c r="AL924" s="25"/>
      <c r="AM924" s="25"/>
      <c r="AN924" s="25"/>
      <c r="AO924" s="25"/>
      <c r="AP924" s="25"/>
      <c r="AQ924" s="25"/>
    </row>
    <row r="925" spans="1:43" ht="14.2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5"/>
      <c r="AQ925" s="25"/>
    </row>
    <row r="926" spans="1:43" ht="14.2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c r="AK926" s="25"/>
      <c r="AL926" s="25"/>
      <c r="AM926" s="25"/>
      <c r="AN926" s="25"/>
      <c r="AO926" s="25"/>
      <c r="AP926" s="25"/>
      <c r="AQ926" s="25"/>
    </row>
    <row r="927" spans="1:43" ht="14.2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c r="AM927" s="25"/>
      <c r="AN927" s="25"/>
      <c r="AO927" s="25"/>
      <c r="AP927" s="25"/>
      <c r="AQ927" s="25"/>
    </row>
    <row r="928" spans="1:43" ht="14.2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c r="AQ928" s="25"/>
    </row>
    <row r="929" spans="1:43" ht="14.2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c r="AQ929" s="25"/>
    </row>
    <row r="930" spans="1:43" ht="14.2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c r="AM930" s="25"/>
      <c r="AN930" s="25"/>
      <c r="AO930" s="25"/>
      <c r="AP930" s="25"/>
      <c r="AQ930" s="25"/>
    </row>
    <row r="931" spans="1:43" ht="14.2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c r="AQ931" s="25"/>
    </row>
    <row r="932" spans="1:43" ht="14.2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c r="AM932" s="25"/>
      <c r="AN932" s="25"/>
      <c r="AO932" s="25"/>
      <c r="AP932" s="25"/>
      <c r="AQ932" s="25"/>
    </row>
    <row r="933" spans="1:43" ht="14.2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c r="AM933" s="25"/>
      <c r="AN933" s="25"/>
      <c r="AO933" s="25"/>
      <c r="AP933" s="25"/>
      <c r="AQ933" s="25"/>
    </row>
    <row r="934" spans="1:43" ht="14.2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c r="AM934" s="25"/>
      <c r="AN934" s="25"/>
      <c r="AO934" s="25"/>
      <c r="AP934" s="25"/>
      <c r="AQ934" s="25"/>
    </row>
    <row r="935" spans="1:43" ht="14.2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c r="AQ935" s="25"/>
    </row>
    <row r="936" spans="1:43" ht="14.2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c r="AM936" s="25"/>
      <c r="AN936" s="25"/>
      <c r="AO936" s="25"/>
      <c r="AP936" s="25"/>
      <c r="AQ936" s="25"/>
    </row>
    <row r="937" spans="1:43" ht="14.2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c r="AM937" s="25"/>
      <c r="AN937" s="25"/>
      <c r="AO937" s="25"/>
      <c r="AP937" s="25"/>
      <c r="AQ937" s="25"/>
    </row>
    <row r="938" spans="1:43" ht="14.2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5"/>
      <c r="AQ938" s="25"/>
    </row>
    <row r="939" spans="1:43" ht="14.2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5"/>
      <c r="AQ939" s="25"/>
    </row>
    <row r="940" spans="1:43" ht="14.2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c r="AK940" s="25"/>
      <c r="AL940" s="25"/>
      <c r="AM940" s="25"/>
      <c r="AN940" s="25"/>
      <c r="AO940" s="25"/>
      <c r="AP940" s="25"/>
      <c r="AQ940" s="25"/>
    </row>
    <row r="941" spans="1:43" ht="14.2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c r="AM941" s="25"/>
      <c r="AN941" s="25"/>
      <c r="AO941" s="25"/>
      <c r="AP941" s="25"/>
      <c r="AQ941" s="25"/>
    </row>
    <row r="942" spans="1:43" ht="14.2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c r="AM942" s="25"/>
      <c r="AN942" s="25"/>
      <c r="AO942" s="25"/>
      <c r="AP942" s="25"/>
      <c r="AQ942" s="25"/>
    </row>
    <row r="943" spans="1:43" ht="14.2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c r="AM943" s="25"/>
      <c r="AN943" s="25"/>
      <c r="AO943" s="25"/>
      <c r="AP943" s="25"/>
      <c r="AQ943" s="25"/>
    </row>
    <row r="944" spans="1:43" ht="14.2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c r="AK944" s="25"/>
      <c r="AL944" s="25"/>
      <c r="AM944" s="25"/>
      <c r="AN944" s="25"/>
      <c r="AO944" s="25"/>
      <c r="AP944" s="25"/>
      <c r="AQ944" s="25"/>
    </row>
    <row r="945" spans="1:43" ht="14.2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c r="AM945" s="25"/>
      <c r="AN945" s="25"/>
      <c r="AO945" s="25"/>
      <c r="AP945" s="25"/>
      <c r="AQ945" s="25"/>
    </row>
    <row r="946" spans="1:43" ht="14.2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5"/>
      <c r="AQ946" s="25"/>
    </row>
    <row r="947" spans="1:43" ht="14.2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c r="AM947" s="25"/>
      <c r="AN947" s="25"/>
      <c r="AO947" s="25"/>
      <c r="AP947" s="25"/>
      <c r="AQ947" s="25"/>
    </row>
    <row r="948" spans="1:43" ht="14.2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c r="AM948" s="25"/>
      <c r="AN948" s="25"/>
      <c r="AO948" s="25"/>
      <c r="AP948" s="25"/>
      <c r="AQ948" s="25"/>
    </row>
    <row r="949" spans="1:43" ht="14.2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c r="AM949" s="25"/>
      <c r="AN949" s="25"/>
      <c r="AO949" s="25"/>
      <c r="AP949" s="25"/>
      <c r="AQ949" s="25"/>
    </row>
    <row r="950" spans="1:43" ht="14.2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5"/>
      <c r="AQ950" s="25"/>
    </row>
    <row r="951" spans="1:43" ht="14.2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c r="AM951" s="25"/>
      <c r="AN951" s="25"/>
      <c r="AO951" s="25"/>
      <c r="AP951" s="25"/>
      <c r="AQ951" s="25"/>
    </row>
    <row r="952" spans="1:43" ht="14.2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c r="AK952" s="25"/>
      <c r="AL952" s="25"/>
      <c r="AM952" s="25"/>
      <c r="AN952" s="25"/>
      <c r="AO952" s="25"/>
      <c r="AP952" s="25"/>
      <c r="AQ952" s="25"/>
    </row>
    <row r="953" spans="1:43" ht="14.2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c r="AM953" s="25"/>
      <c r="AN953" s="25"/>
      <c r="AO953" s="25"/>
      <c r="AP953" s="25"/>
      <c r="AQ953" s="25"/>
    </row>
    <row r="954" spans="1:43" ht="14.2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c r="AM954" s="25"/>
      <c r="AN954" s="25"/>
      <c r="AO954" s="25"/>
      <c r="AP954" s="25"/>
      <c r="AQ954" s="25"/>
    </row>
    <row r="955" spans="1:43" ht="14.2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c r="AM955" s="25"/>
      <c r="AN955" s="25"/>
      <c r="AO955" s="25"/>
      <c r="AP955" s="25"/>
      <c r="AQ955" s="25"/>
    </row>
    <row r="956" spans="1:43" ht="14.2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c r="AM956" s="25"/>
      <c r="AN956" s="25"/>
      <c r="AO956" s="25"/>
      <c r="AP956" s="25"/>
      <c r="AQ956" s="25"/>
    </row>
    <row r="957" spans="1:43" ht="14.2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c r="AM957" s="25"/>
      <c r="AN957" s="25"/>
      <c r="AO957" s="25"/>
      <c r="AP957" s="25"/>
      <c r="AQ957" s="25"/>
    </row>
    <row r="958" spans="1:43" ht="14.2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c r="AK958" s="25"/>
      <c r="AL958" s="25"/>
      <c r="AM958" s="25"/>
      <c r="AN958" s="25"/>
      <c r="AO958" s="25"/>
      <c r="AP958" s="25"/>
      <c r="AQ958" s="25"/>
    </row>
    <row r="959" spans="1:43" ht="14.2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25"/>
      <c r="AL959" s="25"/>
      <c r="AM959" s="25"/>
      <c r="AN959" s="25"/>
      <c r="AO959" s="25"/>
      <c r="AP959" s="25"/>
      <c r="AQ959" s="25"/>
    </row>
    <row r="960" spans="1:43" ht="14.2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c r="AK960" s="25"/>
      <c r="AL960" s="25"/>
      <c r="AM960" s="25"/>
      <c r="AN960" s="25"/>
      <c r="AO960" s="25"/>
      <c r="AP960" s="25"/>
      <c r="AQ960" s="25"/>
    </row>
    <row r="961" spans="1:43" ht="14.2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c r="AM961" s="25"/>
      <c r="AN961" s="25"/>
      <c r="AO961" s="25"/>
      <c r="AP961" s="25"/>
      <c r="AQ961" s="25"/>
    </row>
    <row r="962" spans="1:43" ht="14.2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c r="AK962" s="25"/>
      <c r="AL962" s="25"/>
      <c r="AM962" s="25"/>
      <c r="AN962" s="25"/>
      <c r="AO962" s="25"/>
      <c r="AP962" s="25"/>
      <c r="AQ962" s="25"/>
    </row>
    <row r="963" spans="1:43" ht="14.2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5"/>
      <c r="AQ963" s="25"/>
    </row>
    <row r="964" spans="1:43" ht="14.2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c r="AK964" s="25"/>
      <c r="AL964" s="25"/>
      <c r="AM964" s="25"/>
      <c r="AN964" s="25"/>
      <c r="AO964" s="25"/>
      <c r="AP964" s="25"/>
      <c r="AQ964" s="25"/>
    </row>
    <row r="965" spans="1:43" ht="14.2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c r="AM965" s="25"/>
      <c r="AN965" s="25"/>
      <c r="AO965" s="25"/>
      <c r="AP965" s="25"/>
      <c r="AQ965" s="25"/>
    </row>
    <row r="966" spans="1:43" ht="14.2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c r="AK966" s="25"/>
      <c r="AL966" s="25"/>
      <c r="AM966" s="25"/>
      <c r="AN966" s="25"/>
      <c r="AO966" s="25"/>
      <c r="AP966" s="25"/>
      <c r="AQ966" s="25"/>
    </row>
    <row r="967" spans="1:43" ht="14.2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c r="AM967" s="25"/>
      <c r="AN967" s="25"/>
      <c r="AO967" s="25"/>
      <c r="AP967" s="25"/>
      <c r="AQ967" s="25"/>
    </row>
    <row r="968" spans="1:43" ht="14.2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c r="AK968" s="25"/>
      <c r="AL968" s="25"/>
      <c r="AM968" s="25"/>
      <c r="AN968" s="25"/>
      <c r="AO968" s="25"/>
      <c r="AP968" s="25"/>
      <c r="AQ968" s="25"/>
    </row>
    <row r="969" spans="1:43" ht="14.2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5"/>
      <c r="AQ969" s="25"/>
    </row>
    <row r="970" spans="1:43" ht="14.2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c r="AK970" s="25"/>
      <c r="AL970" s="25"/>
      <c r="AM970" s="25"/>
      <c r="AN970" s="25"/>
      <c r="AO970" s="25"/>
      <c r="AP970" s="25"/>
      <c r="AQ970" s="25"/>
    </row>
    <row r="971" spans="1:43" ht="14.2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5"/>
      <c r="AQ971" s="25"/>
    </row>
    <row r="972" spans="1:43" ht="14.2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c r="AK972" s="25"/>
      <c r="AL972" s="25"/>
      <c r="AM972" s="25"/>
      <c r="AN972" s="25"/>
      <c r="AO972" s="25"/>
      <c r="AP972" s="25"/>
      <c r="AQ972" s="25"/>
    </row>
    <row r="973" spans="1:43" ht="14.2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c r="AM973" s="25"/>
      <c r="AN973" s="25"/>
      <c r="AO973" s="25"/>
      <c r="AP973" s="25"/>
      <c r="AQ973" s="25"/>
    </row>
    <row r="974" spans="1:43" ht="14.2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c r="AK974" s="25"/>
      <c r="AL974" s="25"/>
      <c r="AM974" s="25"/>
      <c r="AN974" s="25"/>
      <c r="AO974" s="25"/>
      <c r="AP974" s="25"/>
      <c r="AQ974" s="25"/>
    </row>
    <row r="975" spans="1:43" ht="14.2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c r="AK975" s="25"/>
      <c r="AL975" s="25"/>
      <c r="AM975" s="25"/>
      <c r="AN975" s="25"/>
      <c r="AO975" s="25"/>
      <c r="AP975" s="25"/>
      <c r="AQ975" s="25"/>
    </row>
    <row r="976" spans="1:43" ht="14.2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c r="AK976" s="25"/>
      <c r="AL976" s="25"/>
      <c r="AM976" s="25"/>
      <c r="AN976" s="25"/>
      <c r="AO976" s="25"/>
      <c r="AP976" s="25"/>
      <c r="AQ976" s="25"/>
    </row>
    <row r="977" spans="1:43" ht="14.2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c r="AM977" s="25"/>
      <c r="AN977" s="25"/>
      <c r="AO977" s="25"/>
      <c r="AP977" s="25"/>
      <c r="AQ977" s="25"/>
    </row>
    <row r="978" spans="1:43" ht="14.2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c r="AK978" s="25"/>
      <c r="AL978" s="25"/>
      <c r="AM978" s="25"/>
      <c r="AN978" s="25"/>
      <c r="AO978" s="25"/>
      <c r="AP978" s="25"/>
      <c r="AQ978" s="25"/>
    </row>
    <row r="979" spans="1:43" ht="14.2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c r="AH979" s="25"/>
      <c r="AI979" s="25"/>
      <c r="AJ979" s="25"/>
      <c r="AK979" s="25"/>
      <c r="AL979" s="25"/>
      <c r="AM979" s="25"/>
      <c r="AN979" s="25"/>
      <c r="AO979" s="25"/>
      <c r="AP979" s="25"/>
      <c r="AQ979" s="25"/>
    </row>
    <row r="980" spans="1:43" ht="14.2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c r="AH980" s="25"/>
      <c r="AI980" s="25"/>
      <c r="AJ980" s="25"/>
      <c r="AK980" s="25"/>
      <c r="AL980" s="25"/>
      <c r="AM980" s="25"/>
      <c r="AN980" s="25"/>
      <c r="AO980" s="25"/>
      <c r="AP980" s="25"/>
      <c r="AQ980" s="25"/>
    </row>
    <row r="981" spans="1:43" ht="14.2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c r="AH981" s="25"/>
      <c r="AI981" s="25"/>
      <c r="AJ981" s="25"/>
      <c r="AK981" s="25"/>
      <c r="AL981" s="25"/>
      <c r="AM981" s="25"/>
      <c r="AN981" s="25"/>
      <c r="AO981" s="25"/>
      <c r="AP981" s="25"/>
      <c r="AQ981" s="25"/>
    </row>
    <row r="982" spans="1:43" ht="14.2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c r="AH982" s="25"/>
      <c r="AI982" s="25"/>
      <c r="AJ982" s="25"/>
      <c r="AK982" s="25"/>
      <c r="AL982" s="25"/>
      <c r="AM982" s="25"/>
      <c r="AN982" s="25"/>
      <c r="AO982" s="25"/>
      <c r="AP982" s="25"/>
      <c r="AQ982" s="25"/>
    </row>
    <row r="983" spans="1:43" ht="14.2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c r="AH983" s="25"/>
      <c r="AI983" s="25"/>
      <c r="AJ983" s="25"/>
      <c r="AK983" s="25"/>
      <c r="AL983" s="25"/>
      <c r="AM983" s="25"/>
      <c r="AN983" s="25"/>
      <c r="AO983" s="25"/>
      <c r="AP983" s="25"/>
      <c r="AQ983" s="25"/>
    </row>
    <row r="984" spans="1:43" ht="14.2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c r="AD984" s="25"/>
      <c r="AE984" s="25"/>
      <c r="AF984" s="25"/>
      <c r="AG984" s="25"/>
      <c r="AH984" s="25"/>
      <c r="AI984" s="25"/>
      <c r="AJ984" s="25"/>
      <c r="AK984" s="25"/>
      <c r="AL984" s="25"/>
      <c r="AM984" s="25"/>
      <c r="AN984" s="25"/>
      <c r="AO984" s="25"/>
      <c r="AP984" s="25"/>
      <c r="AQ984" s="25"/>
    </row>
    <row r="985" spans="1:43" ht="14.2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c r="AD985" s="25"/>
      <c r="AE985" s="25"/>
      <c r="AF985" s="25"/>
      <c r="AG985" s="25"/>
      <c r="AH985" s="25"/>
      <c r="AI985" s="25"/>
      <c r="AJ985" s="25"/>
      <c r="AK985" s="25"/>
      <c r="AL985" s="25"/>
      <c r="AM985" s="25"/>
      <c r="AN985" s="25"/>
      <c r="AO985" s="25"/>
      <c r="AP985" s="25"/>
      <c r="AQ985" s="25"/>
    </row>
    <row r="986" spans="1:43" ht="14.2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c r="AH986" s="25"/>
      <c r="AI986" s="25"/>
      <c r="AJ986" s="25"/>
      <c r="AK986" s="25"/>
      <c r="AL986" s="25"/>
      <c r="AM986" s="25"/>
      <c r="AN986" s="25"/>
      <c r="AO986" s="25"/>
      <c r="AP986" s="25"/>
      <c r="AQ986" s="25"/>
    </row>
    <row r="987" spans="1:43" ht="14.2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c r="AD987" s="25"/>
      <c r="AE987" s="25"/>
      <c r="AF987" s="25"/>
      <c r="AG987" s="25"/>
      <c r="AH987" s="25"/>
      <c r="AI987" s="25"/>
      <c r="AJ987" s="25"/>
      <c r="AK987" s="25"/>
      <c r="AL987" s="25"/>
      <c r="AM987" s="25"/>
      <c r="AN987" s="25"/>
      <c r="AO987" s="25"/>
      <c r="AP987" s="25"/>
      <c r="AQ987" s="25"/>
    </row>
    <row r="988" spans="1:43" ht="14.2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c r="AE988" s="25"/>
      <c r="AF988" s="25"/>
      <c r="AG988" s="25"/>
      <c r="AH988" s="25"/>
      <c r="AI988" s="25"/>
      <c r="AJ988" s="25"/>
      <c r="AK988" s="25"/>
      <c r="AL988" s="25"/>
      <c r="AM988" s="25"/>
      <c r="AN988" s="25"/>
      <c r="AO988" s="25"/>
      <c r="AP988" s="25"/>
      <c r="AQ988" s="25"/>
    </row>
    <row r="989" spans="1:43" ht="14.2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c r="AD989" s="25"/>
      <c r="AE989" s="25"/>
      <c r="AF989" s="25"/>
      <c r="AG989" s="25"/>
      <c r="AH989" s="25"/>
      <c r="AI989" s="25"/>
      <c r="AJ989" s="25"/>
      <c r="AK989" s="25"/>
      <c r="AL989" s="25"/>
      <c r="AM989" s="25"/>
      <c r="AN989" s="25"/>
      <c r="AO989" s="25"/>
      <c r="AP989" s="25"/>
      <c r="AQ989" s="25"/>
    </row>
    <row r="990" spans="1:43" ht="14.2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c r="AH990" s="25"/>
      <c r="AI990" s="25"/>
      <c r="AJ990" s="25"/>
      <c r="AK990" s="25"/>
      <c r="AL990" s="25"/>
      <c r="AM990" s="25"/>
      <c r="AN990" s="25"/>
      <c r="AO990" s="25"/>
      <c r="AP990" s="25"/>
      <c r="AQ990" s="25"/>
    </row>
    <row r="991" spans="1:43" ht="14.2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c r="AD991" s="25"/>
      <c r="AE991" s="25"/>
      <c r="AF991" s="25"/>
      <c r="AG991" s="25"/>
      <c r="AH991" s="25"/>
      <c r="AI991" s="25"/>
      <c r="AJ991" s="25"/>
      <c r="AK991" s="25"/>
      <c r="AL991" s="25"/>
      <c r="AM991" s="25"/>
      <c r="AN991" s="25"/>
      <c r="AO991" s="25"/>
      <c r="AP991" s="25"/>
      <c r="AQ991" s="25"/>
    </row>
    <row r="992" spans="1:43" ht="14.2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c r="AD992" s="25"/>
      <c r="AE992" s="25"/>
      <c r="AF992" s="25"/>
      <c r="AG992" s="25"/>
      <c r="AH992" s="25"/>
      <c r="AI992" s="25"/>
      <c r="AJ992" s="25"/>
      <c r="AK992" s="25"/>
      <c r="AL992" s="25"/>
      <c r="AM992" s="25"/>
      <c r="AN992" s="25"/>
      <c r="AO992" s="25"/>
      <c r="AP992" s="25"/>
      <c r="AQ992" s="25"/>
    </row>
    <row r="993" spans="1:43" ht="14.2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c r="AD993" s="25"/>
      <c r="AE993" s="25"/>
      <c r="AF993" s="25"/>
      <c r="AG993" s="25"/>
      <c r="AH993" s="25"/>
      <c r="AI993" s="25"/>
      <c r="AJ993" s="25"/>
      <c r="AK993" s="25"/>
      <c r="AL993" s="25"/>
      <c r="AM993" s="25"/>
      <c r="AN993" s="25"/>
      <c r="AO993" s="25"/>
      <c r="AP993" s="25"/>
      <c r="AQ993" s="25"/>
    </row>
    <row r="994" spans="1:43" ht="14.2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c r="AD994" s="25"/>
      <c r="AE994" s="25"/>
      <c r="AF994" s="25"/>
      <c r="AG994" s="25"/>
      <c r="AH994" s="25"/>
      <c r="AI994" s="25"/>
      <c r="AJ994" s="25"/>
      <c r="AK994" s="25"/>
      <c r="AL994" s="25"/>
      <c r="AM994" s="25"/>
      <c r="AN994" s="25"/>
      <c r="AO994" s="25"/>
      <c r="AP994" s="25"/>
      <c r="AQ994" s="25"/>
    </row>
    <row r="995" spans="1:43" ht="14.2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c r="AM995" s="25"/>
      <c r="AN995" s="25"/>
      <c r="AO995" s="25"/>
      <c r="AP995" s="25"/>
      <c r="AQ995" s="25"/>
    </row>
    <row r="996" spans="1:43" ht="14.2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c r="AK996" s="25"/>
      <c r="AL996" s="25"/>
      <c r="AM996" s="25"/>
      <c r="AN996" s="25"/>
      <c r="AO996" s="25"/>
      <c r="AP996" s="25"/>
      <c r="AQ996" s="25"/>
    </row>
    <row r="997" spans="1:43" ht="14.2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c r="AD997" s="25"/>
      <c r="AE997" s="25"/>
      <c r="AF997" s="25"/>
      <c r="AG997" s="25"/>
      <c r="AH997" s="25"/>
      <c r="AI997" s="25"/>
      <c r="AJ997" s="25"/>
      <c r="AK997" s="25"/>
      <c r="AL997" s="25"/>
      <c r="AM997" s="25"/>
      <c r="AN997" s="25"/>
      <c r="AO997" s="25"/>
      <c r="AP997" s="25"/>
      <c r="AQ997" s="25"/>
    </row>
    <row r="998" spans="1:43" ht="14.2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c r="AD998" s="25"/>
      <c r="AE998" s="25"/>
      <c r="AF998" s="25"/>
      <c r="AG998" s="25"/>
      <c r="AH998" s="25"/>
      <c r="AI998" s="25"/>
      <c r="AJ998" s="25"/>
      <c r="AK998" s="25"/>
      <c r="AL998" s="25"/>
      <c r="AM998" s="25"/>
      <c r="AN998" s="25"/>
      <c r="AO998" s="25"/>
      <c r="AP998" s="25"/>
      <c r="AQ998" s="25"/>
    </row>
    <row r="999" spans="1:43" ht="14.2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c r="AD999" s="25"/>
      <c r="AE999" s="25"/>
      <c r="AF999" s="25"/>
      <c r="AG999" s="25"/>
      <c r="AH999" s="25"/>
      <c r="AI999" s="25"/>
      <c r="AJ999" s="25"/>
      <c r="AK999" s="25"/>
      <c r="AL999" s="25"/>
      <c r="AM999" s="25"/>
      <c r="AN999" s="25"/>
      <c r="AO999" s="25"/>
      <c r="AP999" s="25"/>
      <c r="AQ999" s="25"/>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56273-F99F-4CBE-8521-ACE61A05AD21}">
  <dimension ref="A1:Z1000"/>
  <sheetViews>
    <sheetView workbookViewId="0">
      <pane xSplit="1" ySplit="1" topLeftCell="B2" activePane="bottomRight" state="frozen"/>
      <selection pane="bottomRight" activeCell="G2" sqref="G2"/>
      <selection pane="bottomLeft"/>
      <selection pane="topRight"/>
    </sheetView>
  </sheetViews>
  <sheetFormatPr defaultColWidth="12.625" defaultRowHeight="14.25"/>
  <cols>
    <col min="1" max="1" width="22.125" style="25" customWidth="1"/>
    <col min="2" max="3" width="32.875" style="25" customWidth="1"/>
    <col min="4" max="4" width="34" style="25" customWidth="1"/>
    <col min="5" max="5" width="45.25" style="25" customWidth="1"/>
    <col min="6" max="6" width="36.125" style="25" customWidth="1"/>
    <col min="7" max="7" width="49.5" style="25" customWidth="1"/>
    <col min="8" max="26" width="7.625" style="25" customWidth="1"/>
    <col min="27" max="16384" width="12.625" style="25"/>
  </cols>
  <sheetData>
    <row r="1" spans="1:26" s="149" customFormat="1" ht="15" customHeight="1">
      <c r="A1" s="147" t="s">
        <v>177</v>
      </c>
      <c r="B1" s="147" t="s">
        <v>231</v>
      </c>
      <c r="C1" s="147" t="s">
        <v>232</v>
      </c>
      <c r="D1" s="147" t="s">
        <v>233</v>
      </c>
      <c r="E1" s="147" t="s">
        <v>234</v>
      </c>
      <c r="F1" s="147" t="s">
        <v>235</v>
      </c>
      <c r="G1" s="147" t="s">
        <v>236</v>
      </c>
      <c r="H1" s="148"/>
      <c r="I1" s="148"/>
      <c r="J1" s="148"/>
      <c r="K1" s="148"/>
      <c r="L1" s="148"/>
      <c r="M1" s="148"/>
      <c r="N1" s="148"/>
      <c r="O1" s="148"/>
      <c r="P1" s="148"/>
      <c r="Q1" s="148"/>
      <c r="R1" s="148"/>
      <c r="S1" s="148"/>
      <c r="T1" s="148"/>
      <c r="U1" s="148"/>
      <c r="V1" s="148"/>
      <c r="W1" s="148"/>
      <c r="X1" s="148"/>
      <c r="Y1" s="148"/>
      <c r="Z1" s="148"/>
    </row>
    <row r="2" spans="1:26" s="66" customFormat="1" ht="246" customHeight="1">
      <c r="A2" s="150" t="s">
        <v>10</v>
      </c>
      <c r="B2" s="111" t="s">
        <v>237</v>
      </c>
      <c r="C2" s="112" t="s">
        <v>238</v>
      </c>
      <c r="D2" s="112" t="s">
        <v>239</v>
      </c>
      <c r="E2" s="112" t="s">
        <v>240</v>
      </c>
      <c r="F2" s="113" t="s">
        <v>241</v>
      </c>
      <c r="G2" s="109" t="s">
        <v>242</v>
      </c>
    </row>
    <row r="3" spans="1:26" s="66" customFormat="1" ht="246" customHeight="1">
      <c r="A3" s="152" t="s">
        <v>17</v>
      </c>
      <c r="B3" s="99" t="s">
        <v>243</v>
      </c>
      <c r="C3" s="99" t="s">
        <v>244</v>
      </c>
      <c r="D3" s="99" t="s">
        <v>245</v>
      </c>
      <c r="E3" s="99" t="s">
        <v>246</v>
      </c>
      <c r="F3" s="99" t="s">
        <v>247</v>
      </c>
      <c r="G3" s="114" t="s">
        <v>242</v>
      </c>
    </row>
    <row r="4" spans="1:26" s="66" customFormat="1" ht="246" customHeight="1">
      <c r="A4" s="152" t="s">
        <v>25</v>
      </c>
      <c r="B4" s="99" t="s">
        <v>248</v>
      </c>
      <c r="C4" s="99" t="s">
        <v>249</v>
      </c>
      <c r="D4" s="99" t="s">
        <v>250</v>
      </c>
      <c r="E4" s="99" t="s">
        <v>251</v>
      </c>
      <c r="F4" s="99" t="s">
        <v>252</v>
      </c>
      <c r="G4" s="154" t="s">
        <v>253</v>
      </c>
    </row>
    <row r="5" spans="1:26" s="66" customFormat="1" ht="246" customHeight="1">
      <c r="A5" s="152" t="s">
        <v>30</v>
      </c>
      <c r="B5" s="99" t="s">
        <v>254</v>
      </c>
      <c r="C5" s="99" t="s">
        <v>255</v>
      </c>
      <c r="D5" s="99" t="s">
        <v>256</v>
      </c>
      <c r="E5" s="99" t="s">
        <v>257</v>
      </c>
      <c r="F5" s="99" t="s">
        <v>258</v>
      </c>
      <c r="G5" s="114" t="s">
        <v>242</v>
      </c>
    </row>
    <row r="6" spans="1:26" s="66" customFormat="1" ht="246" customHeight="1">
      <c r="A6" s="152" t="s">
        <v>36</v>
      </c>
      <c r="B6" s="99" t="s">
        <v>259</v>
      </c>
      <c r="C6" s="99" t="s">
        <v>260</v>
      </c>
      <c r="D6" s="99" t="s">
        <v>261</v>
      </c>
      <c r="E6" s="99" t="s">
        <v>262</v>
      </c>
      <c r="F6" s="99" t="s">
        <v>263</v>
      </c>
      <c r="G6" s="154" t="s">
        <v>264</v>
      </c>
    </row>
    <row r="7" spans="1:26" s="66" customFormat="1" ht="246" customHeight="1">
      <c r="A7" s="152" t="s">
        <v>41</v>
      </c>
      <c r="B7" s="99" t="s">
        <v>265</v>
      </c>
      <c r="C7" s="99" t="s">
        <v>266</v>
      </c>
      <c r="D7" s="99" t="s">
        <v>267</v>
      </c>
      <c r="E7" s="99" t="s">
        <v>268</v>
      </c>
      <c r="F7" s="99" t="s">
        <v>269</v>
      </c>
      <c r="G7" s="114" t="s">
        <v>242</v>
      </c>
    </row>
    <row r="8" spans="1:26" s="66" customFormat="1" ht="246" customHeight="1">
      <c r="A8" s="152" t="s">
        <v>46</v>
      </c>
      <c r="B8" s="99" t="s">
        <v>270</v>
      </c>
      <c r="C8" s="99" t="s">
        <v>271</v>
      </c>
      <c r="D8" s="99" t="s">
        <v>272</v>
      </c>
      <c r="E8" s="99" t="s">
        <v>273</v>
      </c>
      <c r="F8" s="99" t="s">
        <v>274</v>
      </c>
      <c r="G8" s="114" t="s">
        <v>242</v>
      </c>
    </row>
    <row r="9" spans="1:26" s="66" customFormat="1" ht="246" customHeight="1">
      <c r="A9" s="152" t="s">
        <v>51</v>
      </c>
      <c r="B9" s="99" t="s">
        <v>275</v>
      </c>
      <c r="C9" s="99" t="s">
        <v>276</v>
      </c>
      <c r="D9" s="99" t="s">
        <v>277</v>
      </c>
      <c r="E9" s="99" t="s">
        <v>278</v>
      </c>
      <c r="F9" s="99" t="s">
        <v>279</v>
      </c>
      <c r="G9" s="114" t="s">
        <v>242</v>
      </c>
    </row>
    <row r="10" spans="1:26" s="66" customFormat="1" ht="246" customHeight="1">
      <c r="A10" s="152" t="s">
        <v>56</v>
      </c>
      <c r="B10" s="99" t="s">
        <v>280</v>
      </c>
      <c r="C10" s="99" t="s">
        <v>281</v>
      </c>
      <c r="D10" s="99" t="s">
        <v>282</v>
      </c>
      <c r="E10" s="99" t="s">
        <v>283</v>
      </c>
      <c r="F10" s="99" t="s">
        <v>284</v>
      </c>
      <c r="G10" s="114" t="s">
        <v>242</v>
      </c>
    </row>
    <row r="11" spans="1:26" s="66" customFormat="1" ht="246" customHeight="1">
      <c r="A11" s="152" t="s">
        <v>61</v>
      </c>
      <c r="B11" s="99" t="s">
        <v>285</v>
      </c>
      <c r="C11" s="99" t="s">
        <v>286</v>
      </c>
      <c r="D11" s="99" t="s">
        <v>287</v>
      </c>
      <c r="E11" s="99" t="s">
        <v>288</v>
      </c>
      <c r="F11" s="99" t="s">
        <v>289</v>
      </c>
      <c r="G11" s="114" t="s">
        <v>242</v>
      </c>
    </row>
    <row r="12" spans="1:26" s="66" customFormat="1" ht="246" customHeight="1">
      <c r="A12" s="152" t="s">
        <v>67</v>
      </c>
      <c r="B12" s="99" t="s">
        <v>290</v>
      </c>
      <c r="C12" s="99" t="s">
        <v>291</v>
      </c>
      <c r="D12" s="99" t="s">
        <v>292</v>
      </c>
      <c r="E12" s="99" t="s">
        <v>293</v>
      </c>
      <c r="F12" s="99" t="s">
        <v>294</v>
      </c>
      <c r="G12" s="154" t="s">
        <v>295</v>
      </c>
    </row>
    <row r="13" spans="1:26" s="66" customFormat="1" ht="246" customHeight="1">
      <c r="A13" s="152" t="s">
        <v>72</v>
      </c>
      <c r="B13" s="99" t="s">
        <v>296</v>
      </c>
      <c r="C13" s="99" t="s">
        <v>297</v>
      </c>
      <c r="D13" s="99" t="s">
        <v>298</v>
      </c>
      <c r="E13" s="99" t="s">
        <v>299</v>
      </c>
      <c r="F13" s="99" t="s">
        <v>300</v>
      </c>
      <c r="G13" s="154" t="s">
        <v>301</v>
      </c>
    </row>
    <row r="14" spans="1:26" s="66" customFormat="1" ht="246" customHeight="1">
      <c r="A14" s="152" t="s">
        <v>76</v>
      </c>
      <c r="B14" s="99" t="s">
        <v>302</v>
      </c>
      <c r="C14" s="99" t="s">
        <v>303</v>
      </c>
      <c r="D14" s="99" t="s">
        <v>304</v>
      </c>
      <c r="E14" s="99" t="s">
        <v>305</v>
      </c>
      <c r="F14" s="99" t="s">
        <v>306</v>
      </c>
      <c r="G14" s="114" t="s">
        <v>242</v>
      </c>
    </row>
    <row r="15" spans="1:26" s="66" customFormat="1" ht="246" customHeight="1">
      <c r="A15" s="152" t="s">
        <v>82</v>
      </c>
      <c r="B15" s="99" t="s">
        <v>307</v>
      </c>
      <c r="C15" s="99" t="s">
        <v>308</v>
      </c>
      <c r="D15" s="99" t="s">
        <v>309</v>
      </c>
      <c r="E15" s="99" t="s">
        <v>310</v>
      </c>
      <c r="F15" s="99" t="s">
        <v>311</v>
      </c>
      <c r="G15" s="154" t="s">
        <v>312</v>
      </c>
    </row>
    <row r="16" spans="1:26" s="66" customFormat="1" ht="246" customHeight="1">
      <c r="A16" s="152" t="s">
        <v>87</v>
      </c>
      <c r="B16" s="99" t="s">
        <v>313</v>
      </c>
      <c r="C16" s="99" t="s">
        <v>314</v>
      </c>
      <c r="D16" s="99" t="s">
        <v>315</v>
      </c>
      <c r="E16" s="99" t="s">
        <v>316</v>
      </c>
      <c r="F16" s="154" t="s">
        <v>317</v>
      </c>
      <c r="G16" s="153" t="s">
        <v>242</v>
      </c>
    </row>
    <row r="17" spans="1:7" s="66" customFormat="1" ht="246" customHeight="1">
      <c r="A17" s="152" t="s">
        <v>92</v>
      </c>
      <c r="B17" s="99" t="s">
        <v>318</v>
      </c>
      <c r="C17" s="99" t="s">
        <v>319</v>
      </c>
      <c r="D17" s="99" t="s">
        <v>320</v>
      </c>
      <c r="E17" s="99" t="s">
        <v>321</v>
      </c>
      <c r="F17" s="99" t="s">
        <v>322</v>
      </c>
      <c r="G17" s="114" t="s">
        <v>242</v>
      </c>
    </row>
    <row r="18" spans="1:7" s="66" customFormat="1" ht="246" customHeight="1">
      <c r="A18" s="152" t="s">
        <v>97</v>
      </c>
      <c r="B18" s="99" t="s">
        <v>323</v>
      </c>
      <c r="C18" s="99" t="s">
        <v>324</v>
      </c>
      <c r="D18" s="99" t="s">
        <v>325</v>
      </c>
      <c r="E18" s="99" t="s">
        <v>326</v>
      </c>
      <c r="F18" s="99" t="s">
        <v>327</v>
      </c>
      <c r="G18" s="154" t="s">
        <v>328</v>
      </c>
    </row>
    <row r="19" spans="1:7" s="66" customFormat="1" ht="246" customHeight="1">
      <c r="A19" s="152" t="s">
        <v>102</v>
      </c>
      <c r="B19" s="99" t="s">
        <v>329</v>
      </c>
      <c r="C19" s="99" t="s">
        <v>330</v>
      </c>
      <c r="D19" s="99" t="s">
        <v>331</v>
      </c>
      <c r="E19" s="99" t="s">
        <v>332</v>
      </c>
      <c r="F19" s="154" t="s">
        <v>333</v>
      </c>
      <c r="G19" s="153" t="s">
        <v>242</v>
      </c>
    </row>
    <row r="20" spans="1:7" s="66" customFormat="1" ht="246" customHeight="1">
      <c r="A20" s="152" t="s">
        <v>107</v>
      </c>
      <c r="B20" s="99" t="s">
        <v>334</v>
      </c>
      <c r="C20" s="99" t="s">
        <v>335</v>
      </c>
      <c r="D20" s="99" t="s">
        <v>336</v>
      </c>
      <c r="E20" s="99" t="s">
        <v>337</v>
      </c>
      <c r="F20" s="99" t="s">
        <v>338</v>
      </c>
      <c r="G20" s="114" t="s">
        <v>242</v>
      </c>
    </row>
    <row r="21" spans="1:7" s="66" customFormat="1" ht="246" customHeight="1">
      <c r="A21" s="152" t="s">
        <v>112</v>
      </c>
      <c r="B21" s="99" t="s">
        <v>339</v>
      </c>
      <c r="C21" s="99" t="s">
        <v>340</v>
      </c>
      <c r="D21" s="99" t="s">
        <v>341</v>
      </c>
      <c r="E21" s="99" t="s">
        <v>342</v>
      </c>
      <c r="F21" s="99" t="s">
        <v>343</v>
      </c>
      <c r="G21" s="114" t="s">
        <v>242</v>
      </c>
    </row>
    <row r="22" spans="1:7" s="66" customFormat="1" ht="246" customHeight="1">
      <c r="A22" s="152" t="s">
        <v>117</v>
      </c>
      <c r="B22" s="99" t="s">
        <v>344</v>
      </c>
      <c r="C22" s="99" t="s">
        <v>345</v>
      </c>
      <c r="D22" s="99" t="s">
        <v>346</v>
      </c>
      <c r="E22" s="99" t="s">
        <v>347</v>
      </c>
      <c r="F22" s="99" t="s">
        <v>348</v>
      </c>
      <c r="G22" s="114" t="s">
        <v>242</v>
      </c>
    </row>
    <row r="23" spans="1:7" s="66" customFormat="1" ht="246" customHeight="1">
      <c r="A23" s="152" t="s">
        <v>122</v>
      </c>
      <c r="B23" s="99" t="s">
        <v>349</v>
      </c>
      <c r="C23" s="99" t="s">
        <v>350</v>
      </c>
      <c r="D23" s="99" t="s">
        <v>351</v>
      </c>
      <c r="E23" s="99" t="s">
        <v>352</v>
      </c>
      <c r="F23" s="99" t="s">
        <v>353</v>
      </c>
      <c r="G23" s="114" t="s">
        <v>242</v>
      </c>
    </row>
    <row r="24" spans="1:7" s="66" customFormat="1" ht="246" customHeight="1">
      <c r="A24" s="152" t="s">
        <v>127</v>
      </c>
      <c r="B24" s="99" t="s">
        <v>354</v>
      </c>
      <c r="C24" s="99" t="s">
        <v>355</v>
      </c>
      <c r="D24" s="99" t="s">
        <v>356</v>
      </c>
      <c r="E24" s="99" t="s">
        <v>357</v>
      </c>
      <c r="F24" s="99" t="s">
        <v>358</v>
      </c>
      <c r="G24" s="154" t="s">
        <v>359</v>
      </c>
    </row>
    <row r="25" spans="1:7" s="66" customFormat="1" ht="246" customHeight="1">
      <c r="A25" s="152" t="s">
        <v>132</v>
      </c>
      <c r="B25" s="99" t="s">
        <v>360</v>
      </c>
      <c r="C25" s="99" t="s">
        <v>361</v>
      </c>
      <c r="D25" s="99" t="s">
        <v>362</v>
      </c>
      <c r="E25" s="99" t="s">
        <v>363</v>
      </c>
      <c r="F25" s="99" t="s">
        <v>364</v>
      </c>
      <c r="G25" s="153" t="s">
        <v>242</v>
      </c>
    </row>
    <row r="26" spans="1:7" s="66" customFormat="1" ht="246" customHeight="1">
      <c r="A26" s="152" t="s">
        <v>137</v>
      </c>
      <c r="B26" s="99" t="s">
        <v>365</v>
      </c>
      <c r="C26" s="99" t="s">
        <v>366</v>
      </c>
      <c r="D26" s="99" t="s">
        <v>367</v>
      </c>
      <c r="E26" s="99" t="s">
        <v>368</v>
      </c>
      <c r="F26" s="99" t="s">
        <v>369</v>
      </c>
      <c r="G26" s="115" t="s">
        <v>242</v>
      </c>
    </row>
    <row r="27" spans="1:7" s="66" customFormat="1" ht="246" customHeight="1">
      <c r="A27" s="152" t="s">
        <v>142</v>
      </c>
      <c r="B27" s="99" t="s">
        <v>370</v>
      </c>
      <c r="C27" s="99" t="s">
        <v>371</v>
      </c>
      <c r="D27" s="99" t="s">
        <v>372</v>
      </c>
      <c r="E27" s="99" t="s">
        <v>373</v>
      </c>
      <c r="F27" s="99" t="s">
        <v>374</v>
      </c>
      <c r="G27" s="109" t="s">
        <v>242</v>
      </c>
    </row>
    <row r="28" spans="1:7" s="66" customFormat="1" ht="246" customHeight="1">
      <c r="A28" s="155" t="s">
        <v>147</v>
      </c>
      <c r="B28" s="99" t="s">
        <v>375</v>
      </c>
      <c r="C28" s="99" t="s">
        <v>376</v>
      </c>
      <c r="D28" s="99" t="s">
        <v>377</v>
      </c>
      <c r="E28" s="99" t="s">
        <v>378</v>
      </c>
      <c r="F28" s="99" t="s">
        <v>379</v>
      </c>
      <c r="G28" s="154" t="s">
        <v>380</v>
      </c>
    </row>
    <row r="29" spans="1:7" s="66" customFormat="1" ht="246" customHeight="1">
      <c r="A29" s="152" t="s">
        <v>152</v>
      </c>
      <c r="B29" s="99" t="s">
        <v>381</v>
      </c>
      <c r="C29" s="99" t="s">
        <v>382</v>
      </c>
      <c r="D29" s="99" t="s">
        <v>383</v>
      </c>
      <c r="E29" s="99" t="s">
        <v>384</v>
      </c>
      <c r="F29" s="99" t="s">
        <v>385</v>
      </c>
      <c r="G29" s="154" t="s">
        <v>386</v>
      </c>
    </row>
    <row r="30" spans="1:7" s="66" customFormat="1" ht="246" customHeight="1">
      <c r="A30" s="152" t="s">
        <v>157</v>
      </c>
      <c r="B30" s="99" t="s">
        <v>387</v>
      </c>
      <c r="C30" s="99" t="s">
        <v>388</v>
      </c>
      <c r="D30" s="99" t="s">
        <v>389</v>
      </c>
      <c r="E30" s="99" t="s">
        <v>390</v>
      </c>
      <c r="F30" s="99" t="s">
        <v>391</v>
      </c>
      <c r="G30" s="128" t="s">
        <v>392</v>
      </c>
    </row>
    <row r="31" spans="1:7" s="66" customFormat="1" ht="246" customHeight="1">
      <c r="A31" s="152" t="s">
        <v>162</v>
      </c>
      <c r="B31" s="99" t="s">
        <v>393</v>
      </c>
      <c r="C31" s="99" t="s">
        <v>394</v>
      </c>
      <c r="D31" s="99" t="s">
        <v>395</v>
      </c>
      <c r="E31" s="99" t="s">
        <v>396</v>
      </c>
      <c r="F31" s="99" t="s">
        <v>397</v>
      </c>
      <c r="G31" s="131" t="s">
        <v>242</v>
      </c>
    </row>
    <row r="32" spans="1:7" s="66" customFormat="1" ht="246" customHeight="1">
      <c r="A32" s="152" t="s">
        <v>167</v>
      </c>
      <c r="B32" s="99" t="s">
        <v>398</v>
      </c>
      <c r="C32" s="99" t="s">
        <v>399</v>
      </c>
      <c r="D32" s="99" t="s">
        <v>400</v>
      </c>
      <c r="E32" s="99" t="s">
        <v>401</v>
      </c>
      <c r="F32" s="99" t="s">
        <v>402</v>
      </c>
      <c r="G32" s="109" t="s">
        <v>242</v>
      </c>
    </row>
    <row r="33" spans="1:1" s="66" customFormat="1" ht="15" customHeight="1">
      <c r="A33" s="151"/>
    </row>
    <row r="34" spans="1:1" ht="15" customHeight="1">
      <c r="A34" s="116"/>
    </row>
    <row r="35" spans="1:1" ht="15" customHeight="1">
      <c r="A35" s="116"/>
    </row>
    <row r="36" spans="1:1" ht="15" customHeight="1">
      <c r="A36" s="116"/>
    </row>
    <row r="37" spans="1:1" ht="15" customHeight="1">
      <c r="A37" s="116"/>
    </row>
    <row r="38" spans="1:1" ht="15" customHeight="1">
      <c r="A38" s="116"/>
    </row>
    <row r="39" spans="1:1" ht="15" customHeight="1">
      <c r="A39" s="116"/>
    </row>
    <row r="40" spans="1:1" ht="15" customHeight="1">
      <c r="A40" s="116"/>
    </row>
    <row r="41" spans="1:1" ht="15" customHeight="1">
      <c r="A41" s="116"/>
    </row>
    <row r="42" spans="1:1" ht="15" customHeight="1">
      <c r="A42" s="116"/>
    </row>
    <row r="43" spans="1:1" ht="15" customHeight="1">
      <c r="A43" s="116"/>
    </row>
    <row r="44" spans="1:1" ht="15" customHeight="1">
      <c r="A44" s="116"/>
    </row>
    <row r="45" spans="1:1" ht="15" customHeight="1">
      <c r="A45" s="116"/>
    </row>
    <row r="46" spans="1:1" ht="15" customHeight="1">
      <c r="A46" s="116"/>
    </row>
    <row r="47" spans="1:1" ht="15" customHeight="1">
      <c r="A47" s="116"/>
    </row>
    <row r="48" spans="1:1" ht="15" customHeight="1">
      <c r="A48" s="116"/>
    </row>
    <row r="49" spans="1:1" ht="15" customHeight="1">
      <c r="A49" s="116"/>
    </row>
    <row r="50" spans="1:1" ht="15" customHeight="1">
      <c r="A50" s="116"/>
    </row>
    <row r="51" spans="1:1" ht="15" customHeight="1">
      <c r="A51" s="116"/>
    </row>
    <row r="52" spans="1:1" ht="15" customHeight="1">
      <c r="A52" s="116"/>
    </row>
    <row r="53" spans="1:1" ht="15" customHeight="1">
      <c r="A53" s="116"/>
    </row>
    <row r="54" spans="1:1" ht="15" customHeight="1">
      <c r="A54" s="116"/>
    </row>
    <row r="55" spans="1:1" ht="15" customHeight="1">
      <c r="A55" s="116"/>
    </row>
    <row r="56" spans="1:1" ht="15" customHeight="1">
      <c r="A56" s="116"/>
    </row>
    <row r="57" spans="1:1" ht="15" customHeight="1">
      <c r="A57" s="116"/>
    </row>
    <row r="58" spans="1:1" ht="15" customHeight="1">
      <c r="A58" s="116"/>
    </row>
    <row r="59" spans="1:1" ht="15" customHeight="1">
      <c r="A59" s="116"/>
    </row>
    <row r="60" spans="1:1" ht="15" customHeight="1">
      <c r="A60" s="116"/>
    </row>
    <row r="61" spans="1:1" ht="15" customHeight="1">
      <c r="A61" s="116"/>
    </row>
    <row r="62" spans="1:1" ht="15" customHeight="1">
      <c r="A62" s="116"/>
    </row>
    <row r="63" spans="1:1" ht="15" customHeight="1">
      <c r="A63" s="116"/>
    </row>
    <row r="64" spans="1:1" ht="15" customHeight="1">
      <c r="A64" s="116"/>
    </row>
    <row r="65" spans="1:1" ht="15" customHeight="1">
      <c r="A65" s="116"/>
    </row>
    <row r="66" spans="1:1" ht="15" customHeight="1">
      <c r="A66" s="116"/>
    </row>
    <row r="67" spans="1:1" ht="15" customHeight="1">
      <c r="A67" s="116"/>
    </row>
    <row r="68" spans="1:1" ht="15" customHeight="1">
      <c r="A68" s="116"/>
    </row>
    <row r="69" spans="1:1" ht="15" customHeight="1">
      <c r="A69" s="116"/>
    </row>
    <row r="70" spans="1:1" ht="15" customHeight="1">
      <c r="A70" s="116"/>
    </row>
    <row r="71" spans="1:1" ht="15" customHeight="1">
      <c r="A71" s="116"/>
    </row>
    <row r="72" spans="1:1" ht="15" customHeight="1">
      <c r="A72" s="116"/>
    </row>
    <row r="73" spans="1:1" ht="15" customHeight="1">
      <c r="A73" s="116"/>
    </row>
    <row r="74" spans="1:1" ht="15" customHeight="1">
      <c r="A74" s="116"/>
    </row>
    <row r="75" spans="1:1" ht="15" customHeight="1">
      <c r="A75" s="116"/>
    </row>
    <row r="76" spans="1:1" ht="15" customHeight="1">
      <c r="A76" s="116"/>
    </row>
    <row r="77" spans="1:1" ht="15" customHeight="1">
      <c r="A77" s="116"/>
    </row>
    <row r="78" spans="1:1" ht="15" customHeight="1">
      <c r="A78" s="116"/>
    </row>
    <row r="79" spans="1:1" ht="15" customHeight="1">
      <c r="A79" s="116"/>
    </row>
    <row r="80" spans="1:1" ht="15" customHeight="1">
      <c r="A80" s="116"/>
    </row>
    <row r="81" spans="1:1" ht="15" customHeight="1">
      <c r="A81" s="116"/>
    </row>
    <row r="82" spans="1:1" ht="15" customHeight="1">
      <c r="A82" s="116"/>
    </row>
    <row r="83" spans="1:1" ht="15" customHeight="1">
      <c r="A83" s="116"/>
    </row>
    <row r="84" spans="1:1" ht="15" customHeight="1">
      <c r="A84" s="116"/>
    </row>
    <row r="85" spans="1:1" ht="15" customHeight="1">
      <c r="A85" s="116"/>
    </row>
    <row r="86" spans="1:1" ht="15" customHeight="1">
      <c r="A86" s="116"/>
    </row>
    <row r="87" spans="1:1" ht="15" customHeight="1">
      <c r="A87" s="116"/>
    </row>
    <row r="88" spans="1:1" ht="15" customHeight="1">
      <c r="A88" s="116"/>
    </row>
    <row r="89" spans="1:1" ht="15" customHeight="1">
      <c r="A89" s="116"/>
    </row>
    <row r="90" spans="1:1" ht="15" customHeight="1">
      <c r="A90" s="116"/>
    </row>
    <row r="91" spans="1:1" ht="15" customHeight="1">
      <c r="A91" s="116"/>
    </row>
    <row r="92" spans="1:1" ht="15" customHeight="1">
      <c r="A92" s="116"/>
    </row>
    <row r="93" spans="1:1" ht="15" customHeight="1">
      <c r="A93" s="116"/>
    </row>
    <row r="94" spans="1:1" ht="15" customHeight="1">
      <c r="A94" s="116"/>
    </row>
    <row r="95" spans="1:1" ht="15" customHeight="1">
      <c r="A95" s="116"/>
    </row>
    <row r="96" spans="1:1" ht="15" customHeight="1">
      <c r="A96" s="116"/>
    </row>
    <row r="97" spans="1:1" ht="15" customHeight="1">
      <c r="A97" s="116"/>
    </row>
    <row r="98" spans="1:1" ht="15" customHeight="1">
      <c r="A98" s="116"/>
    </row>
    <row r="99" spans="1:1" ht="15" customHeight="1">
      <c r="A99" s="116"/>
    </row>
    <row r="100" spans="1:1" ht="15" customHeight="1">
      <c r="A100" s="116"/>
    </row>
    <row r="101" spans="1:1" ht="15" customHeight="1">
      <c r="A101" s="116"/>
    </row>
    <row r="102" spans="1:1" ht="15" customHeight="1">
      <c r="A102" s="116"/>
    </row>
    <row r="103" spans="1:1" ht="15" customHeight="1">
      <c r="A103" s="116"/>
    </row>
    <row r="104" spans="1:1" ht="15" customHeight="1">
      <c r="A104" s="116"/>
    </row>
    <row r="105" spans="1:1" ht="15" customHeight="1">
      <c r="A105" s="116"/>
    </row>
    <row r="106" spans="1:1" ht="15" customHeight="1">
      <c r="A106" s="116"/>
    </row>
    <row r="107" spans="1:1" ht="15" customHeight="1">
      <c r="A107" s="116"/>
    </row>
    <row r="108" spans="1:1" ht="15" customHeight="1">
      <c r="A108" s="116"/>
    </row>
    <row r="109" spans="1:1" ht="15" customHeight="1">
      <c r="A109" s="116"/>
    </row>
    <row r="110" spans="1:1" ht="15" customHeight="1">
      <c r="A110" s="116"/>
    </row>
    <row r="111" spans="1:1" ht="15" customHeight="1">
      <c r="A111" s="116"/>
    </row>
    <row r="112" spans="1:1" ht="15" customHeight="1">
      <c r="A112" s="116"/>
    </row>
    <row r="113" spans="1:1" ht="15" customHeight="1">
      <c r="A113" s="116"/>
    </row>
    <row r="114" spans="1:1" ht="15" customHeight="1">
      <c r="A114" s="116"/>
    </row>
    <row r="115" spans="1:1" ht="15" customHeight="1">
      <c r="A115" s="116"/>
    </row>
    <row r="116" spans="1:1" ht="15" customHeight="1">
      <c r="A116" s="116"/>
    </row>
    <row r="117" spans="1:1" ht="15" customHeight="1">
      <c r="A117" s="116"/>
    </row>
    <row r="118" spans="1:1" ht="15" customHeight="1">
      <c r="A118" s="116"/>
    </row>
    <row r="119" spans="1:1" ht="15" customHeight="1">
      <c r="A119" s="116"/>
    </row>
    <row r="120" spans="1:1" ht="15" customHeight="1">
      <c r="A120" s="116"/>
    </row>
    <row r="121" spans="1:1" ht="15" customHeight="1">
      <c r="A121" s="116"/>
    </row>
    <row r="122" spans="1:1" ht="15" customHeight="1">
      <c r="A122" s="116"/>
    </row>
    <row r="123" spans="1:1" ht="15" customHeight="1">
      <c r="A123" s="116"/>
    </row>
    <row r="124" spans="1:1" ht="15" customHeight="1">
      <c r="A124" s="116"/>
    </row>
    <row r="125" spans="1:1" ht="15" customHeight="1">
      <c r="A125" s="116"/>
    </row>
    <row r="126" spans="1:1" ht="15" customHeight="1">
      <c r="A126" s="116"/>
    </row>
    <row r="127" spans="1:1" ht="15" customHeight="1">
      <c r="A127" s="116"/>
    </row>
    <row r="128" spans="1:1" ht="15" customHeight="1">
      <c r="A128" s="116"/>
    </row>
    <row r="129" spans="1:1" ht="15" customHeight="1">
      <c r="A129" s="116"/>
    </row>
    <row r="130" spans="1:1" ht="15" customHeight="1">
      <c r="A130" s="116"/>
    </row>
    <row r="131" spans="1:1" ht="15" customHeight="1">
      <c r="A131" s="116"/>
    </row>
    <row r="132" spans="1:1" ht="15" customHeight="1">
      <c r="A132" s="116"/>
    </row>
    <row r="133" spans="1:1" ht="15" customHeight="1">
      <c r="A133" s="116"/>
    </row>
    <row r="134" spans="1:1" ht="15" customHeight="1">
      <c r="A134" s="116"/>
    </row>
    <row r="135" spans="1:1" ht="15" customHeight="1">
      <c r="A135" s="116"/>
    </row>
    <row r="136" spans="1:1" ht="15" customHeight="1">
      <c r="A136" s="116"/>
    </row>
    <row r="137" spans="1:1" ht="15" customHeight="1">
      <c r="A137" s="116"/>
    </row>
    <row r="138" spans="1:1" ht="15" customHeight="1">
      <c r="A138" s="116"/>
    </row>
    <row r="139" spans="1:1" ht="15" customHeight="1">
      <c r="A139" s="116"/>
    </row>
    <row r="140" spans="1:1" ht="15" customHeight="1">
      <c r="A140" s="116"/>
    </row>
    <row r="141" spans="1:1" ht="15" customHeight="1">
      <c r="A141" s="116"/>
    </row>
    <row r="142" spans="1:1" ht="15" customHeight="1">
      <c r="A142" s="116"/>
    </row>
    <row r="143" spans="1:1" ht="15" customHeight="1">
      <c r="A143" s="116"/>
    </row>
    <row r="144" spans="1:1" ht="15" customHeight="1">
      <c r="A144" s="116"/>
    </row>
    <row r="145" spans="1:1" ht="15" customHeight="1">
      <c r="A145" s="116"/>
    </row>
    <row r="146" spans="1:1" ht="15" customHeight="1">
      <c r="A146" s="116"/>
    </row>
    <row r="147" spans="1:1" ht="15" customHeight="1">
      <c r="A147" s="116"/>
    </row>
    <row r="148" spans="1:1" ht="15" customHeight="1">
      <c r="A148" s="116"/>
    </row>
    <row r="149" spans="1:1" ht="15" customHeight="1">
      <c r="A149" s="116"/>
    </row>
    <row r="150" spans="1:1" ht="15" customHeight="1">
      <c r="A150" s="116"/>
    </row>
    <row r="151" spans="1:1" ht="15" customHeight="1">
      <c r="A151" s="116"/>
    </row>
    <row r="152" spans="1:1" ht="15" customHeight="1">
      <c r="A152" s="116"/>
    </row>
    <row r="153" spans="1:1" ht="15" customHeight="1">
      <c r="A153" s="116"/>
    </row>
    <row r="154" spans="1:1" ht="15" customHeight="1">
      <c r="A154" s="116"/>
    </row>
    <row r="155" spans="1:1" ht="15" customHeight="1">
      <c r="A155" s="116"/>
    </row>
    <row r="156" spans="1:1" ht="15" customHeight="1">
      <c r="A156" s="116"/>
    </row>
    <row r="157" spans="1:1" ht="15" customHeight="1">
      <c r="A157" s="116"/>
    </row>
    <row r="158" spans="1:1" ht="15" customHeight="1">
      <c r="A158" s="116"/>
    </row>
    <row r="159" spans="1:1" ht="15" customHeight="1">
      <c r="A159" s="116"/>
    </row>
    <row r="160" spans="1:1" ht="15" customHeight="1">
      <c r="A160" s="116"/>
    </row>
    <row r="161" spans="1:1" ht="15" customHeight="1">
      <c r="A161" s="116"/>
    </row>
    <row r="162" spans="1:1" ht="15" customHeight="1">
      <c r="A162" s="116"/>
    </row>
    <row r="163" spans="1:1" ht="15" customHeight="1">
      <c r="A163" s="116"/>
    </row>
    <row r="164" spans="1:1" ht="15" customHeight="1">
      <c r="A164" s="116"/>
    </row>
    <row r="165" spans="1:1" ht="15" customHeight="1">
      <c r="A165" s="116"/>
    </row>
    <row r="166" spans="1:1" ht="15" customHeight="1">
      <c r="A166" s="116"/>
    </row>
    <row r="167" spans="1:1" ht="15" customHeight="1">
      <c r="A167" s="116"/>
    </row>
    <row r="168" spans="1:1" ht="15" customHeight="1">
      <c r="A168" s="116"/>
    </row>
    <row r="169" spans="1:1" ht="15" customHeight="1">
      <c r="A169" s="116"/>
    </row>
    <row r="170" spans="1:1" ht="15" customHeight="1">
      <c r="A170" s="116"/>
    </row>
    <row r="171" spans="1:1" ht="15" customHeight="1">
      <c r="A171" s="116"/>
    </row>
    <row r="172" spans="1:1" ht="15" customHeight="1">
      <c r="A172" s="116"/>
    </row>
    <row r="173" spans="1:1" ht="15" customHeight="1">
      <c r="A173" s="116"/>
    </row>
    <row r="174" spans="1:1" ht="15" customHeight="1">
      <c r="A174" s="116"/>
    </row>
    <row r="175" spans="1:1" ht="15" customHeight="1">
      <c r="A175" s="116"/>
    </row>
    <row r="176" spans="1:1" ht="15" customHeight="1">
      <c r="A176" s="116"/>
    </row>
    <row r="177" spans="1:1" ht="15" customHeight="1">
      <c r="A177" s="116"/>
    </row>
    <row r="178" spans="1:1" ht="15" customHeight="1">
      <c r="A178" s="116"/>
    </row>
    <row r="179" spans="1:1" ht="15" customHeight="1">
      <c r="A179" s="116"/>
    </row>
    <row r="180" spans="1:1" ht="15" customHeight="1">
      <c r="A180" s="116"/>
    </row>
    <row r="181" spans="1:1" ht="15" customHeight="1">
      <c r="A181" s="116"/>
    </row>
    <row r="182" spans="1:1" ht="15" customHeight="1">
      <c r="A182" s="116"/>
    </row>
    <row r="183" spans="1:1" ht="15" customHeight="1">
      <c r="A183" s="116"/>
    </row>
    <row r="184" spans="1:1" ht="15" customHeight="1">
      <c r="A184" s="116"/>
    </row>
    <row r="185" spans="1:1" ht="15" customHeight="1">
      <c r="A185" s="116"/>
    </row>
    <row r="186" spans="1:1" ht="15" customHeight="1">
      <c r="A186" s="116"/>
    </row>
    <row r="187" spans="1:1" ht="15" customHeight="1">
      <c r="A187" s="116"/>
    </row>
    <row r="188" spans="1:1" ht="15" customHeight="1">
      <c r="A188" s="116"/>
    </row>
    <row r="189" spans="1:1" ht="15" customHeight="1">
      <c r="A189" s="116"/>
    </row>
    <row r="190" spans="1:1" ht="15" customHeight="1">
      <c r="A190" s="116"/>
    </row>
    <row r="191" spans="1:1" ht="15" customHeight="1">
      <c r="A191" s="116"/>
    </row>
    <row r="192" spans="1:1" ht="15" customHeight="1">
      <c r="A192" s="116"/>
    </row>
    <row r="193" spans="1:1" ht="15" customHeight="1">
      <c r="A193" s="116"/>
    </row>
    <row r="194" spans="1:1" ht="15" customHeight="1">
      <c r="A194" s="116"/>
    </row>
    <row r="195" spans="1:1" ht="15" customHeight="1">
      <c r="A195" s="116"/>
    </row>
    <row r="196" spans="1:1" ht="15" customHeight="1">
      <c r="A196" s="116"/>
    </row>
    <row r="197" spans="1:1" ht="15" customHeight="1">
      <c r="A197" s="116"/>
    </row>
    <row r="198" spans="1:1" ht="15" customHeight="1">
      <c r="A198" s="116"/>
    </row>
    <row r="199" spans="1:1" ht="15" customHeight="1">
      <c r="A199" s="116"/>
    </row>
    <row r="200" spans="1:1" ht="15" customHeight="1">
      <c r="A200" s="116"/>
    </row>
    <row r="201" spans="1:1" ht="15" customHeight="1">
      <c r="A201" s="116"/>
    </row>
    <row r="202" spans="1:1" ht="15" customHeight="1">
      <c r="A202" s="116"/>
    </row>
    <row r="203" spans="1:1" ht="15" customHeight="1">
      <c r="A203" s="116"/>
    </row>
    <row r="204" spans="1:1" ht="15" customHeight="1">
      <c r="A204" s="116"/>
    </row>
    <row r="205" spans="1:1" ht="15" customHeight="1">
      <c r="A205" s="116"/>
    </row>
    <row r="206" spans="1:1" ht="15" customHeight="1">
      <c r="A206" s="116"/>
    </row>
    <row r="207" spans="1:1" ht="15" customHeight="1">
      <c r="A207" s="116"/>
    </row>
    <row r="208" spans="1:1" ht="15" customHeight="1">
      <c r="A208" s="116"/>
    </row>
    <row r="209" spans="1:1" ht="15" customHeight="1">
      <c r="A209" s="116"/>
    </row>
    <row r="210" spans="1:1" ht="15" customHeight="1">
      <c r="A210" s="116"/>
    </row>
    <row r="211" spans="1:1" ht="15" customHeight="1">
      <c r="A211" s="116"/>
    </row>
    <row r="212" spans="1:1" ht="15" customHeight="1">
      <c r="A212" s="116"/>
    </row>
    <row r="213" spans="1:1" ht="15" customHeight="1">
      <c r="A213" s="116"/>
    </row>
    <row r="214" spans="1:1" ht="15" customHeight="1">
      <c r="A214" s="116"/>
    </row>
    <row r="215" spans="1:1" ht="15" customHeight="1">
      <c r="A215" s="116"/>
    </row>
    <row r="216" spans="1:1" ht="15" customHeight="1">
      <c r="A216" s="116"/>
    </row>
    <row r="217" spans="1:1" ht="15" customHeight="1">
      <c r="A217" s="116"/>
    </row>
    <row r="218" spans="1:1" ht="15" customHeight="1">
      <c r="A218" s="116"/>
    </row>
    <row r="219" spans="1:1" ht="15" customHeight="1">
      <c r="A219" s="116"/>
    </row>
    <row r="220" spans="1:1" ht="15" customHeight="1">
      <c r="A220" s="116"/>
    </row>
    <row r="221" spans="1:1" ht="15" customHeight="1">
      <c r="A221" s="116"/>
    </row>
    <row r="222" spans="1:1" ht="15" customHeight="1">
      <c r="A222" s="116"/>
    </row>
    <row r="223" spans="1:1" ht="15" customHeight="1">
      <c r="A223" s="116"/>
    </row>
    <row r="224" spans="1:1" ht="15" customHeight="1">
      <c r="A224" s="116"/>
    </row>
    <row r="225" spans="1:1" ht="15" customHeight="1">
      <c r="A225" s="116"/>
    </row>
    <row r="226" spans="1:1" ht="15" customHeight="1">
      <c r="A226" s="116"/>
    </row>
    <row r="227" spans="1:1" ht="15" customHeight="1">
      <c r="A227" s="116"/>
    </row>
    <row r="228" spans="1:1" ht="15" customHeight="1">
      <c r="A228" s="116"/>
    </row>
    <row r="229" spans="1:1" ht="15" customHeight="1">
      <c r="A229" s="116"/>
    </row>
    <row r="230" spans="1:1" ht="15" customHeight="1">
      <c r="A230" s="116"/>
    </row>
    <row r="231" spans="1:1" ht="15" customHeight="1">
      <c r="A231" s="116"/>
    </row>
    <row r="232" spans="1:1" ht="15" customHeight="1">
      <c r="A232" s="116"/>
    </row>
    <row r="233" spans="1:1" ht="15" customHeight="1">
      <c r="A233" s="116"/>
    </row>
    <row r="234" spans="1:1" ht="15" customHeight="1">
      <c r="A234" s="116"/>
    </row>
    <row r="235" spans="1:1" ht="15" customHeight="1">
      <c r="A235" s="116"/>
    </row>
    <row r="236" spans="1:1" ht="15" customHeight="1">
      <c r="A236" s="116"/>
    </row>
    <row r="237" spans="1:1" ht="15" customHeight="1">
      <c r="A237" s="116"/>
    </row>
    <row r="238" spans="1:1" ht="15" customHeight="1">
      <c r="A238" s="116"/>
    </row>
    <row r="239" spans="1:1" ht="15" customHeight="1">
      <c r="A239" s="116"/>
    </row>
    <row r="240" spans="1:1" ht="15" customHeight="1">
      <c r="A240" s="116"/>
    </row>
    <row r="241" spans="1:1" ht="15" customHeight="1">
      <c r="A241" s="116"/>
    </row>
    <row r="242" spans="1:1" ht="15" customHeight="1">
      <c r="A242" s="116"/>
    </row>
    <row r="243" spans="1:1" ht="15" customHeight="1">
      <c r="A243" s="116"/>
    </row>
    <row r="244" spans="1:1" ht="15" customHeight="1">
      <c r="A244" s="116"/>
    </row>
    <row r="245" spans="1:1" ht="15" customHeight="1">
      <c r="A245" s="116"/>
    </row>
    <row r="246" spans="1:1" ht="15" customHeight="1">
      <c r="A246" s="116"/>
    </row>
    <row r="247" spans="1:1" ht="15" customHeight="1">
      <c r="A247" s="116"/>
    </row>
    <row r="248" spans="1:1" ht="15" customHeight="1">
      <c r="A248" s="116"/>
    </row>
    <row r="249" spans="1:1" ht="15" customHeight="1">
      <c r="A249" s="116"/>
    </row>
    <row r="250" spans="1:1" ht="15" customHeight="1">
      <c r="A250" s="116"/>
    </row>
    <row r="251" spans="1:1" ht="15" customHeight="1">
      <c r="A251" s="116"/>
    </row>
    <row r="252" spans="1:1" ht="15" customHeight="1">
      <c r="A252" s="116"/>
    </row>
    <row r="253" spans="1:1" ht="15" customHeight="1">
      <c r="A253" s="116"/>
    </row>
    <row r="254" spans="1:1" ht="15" customHeight="1">
      <c r="A254" s="116"/>
    </row>
    <row r="255" spans="1:1" ht="15" customHeight="1">
      <c r="A255" s="116"/>
    </row>
    <row r="256" spans="1:1" ht="15" customHeight="1">
      <c r="A256" s="116"/>
    </row>
    <row r="257" spans="1:1" ht="15" customHeight="1">
      <c r="A257" s="116"/>
    </row>
    <row r="258" spans="1:1" ht="15" customHeight="1">
      <c r="A258" s="116"/>
    </row>
    <row r="259" spans="1:1" ht="15" customHeight="1">
      <c r="A259" s="116"/>
    </row>
    <row r="260" spans="1:1" ht="15" customHeight="1">
      <c r="A260" s="116"/>
    </row>
    <row r="261" spans="1:1" ht="15" customHeight="1">
      <c r="A261" s="116"/>
    </row>
    <row r="262" spans="1:1" ht="15" customHeight="1">
      <c r="A262" s="116"/>
    </row>
    <row r="263" spans="1:1" ht="15" customHeight="1">
      <c r="A263" s="116"/>
    </row>
    <row r="264" spans="1:1" ht="15" customHeight="1">
      <c r="A264" s="116"/>
    </row>
    <row r="265" spans="1:1" ht="15" customHeight="1">
      <c r="A265" s="116"/>
    </row>
    <row r="266" spans="1:1" ht="15" customHeight="1">
      <c r="A266" s="116"/>
    </row>
    <row r="267" spans="1:1" ht="15" customHeight="1">
      <c r="A267" s="116"/>
    </row>
    <row r="268" spans="1:1" ht="15" customHeight="1">
      <c r="A268" s="116"/>
    </row>
    <row r="269" spans="1:1" ht="15" customHeight="1">
      <c r="A269" s="116"/>
    </row>
    <row r="270" spans="1:1" ht="15" customHeight="1">
      <c r="A270" s="116"/>
    </row>
    <row r="271" spans="1:1" ht="15" customHeight="1">
      <c r="A271" s="116"/>
    </row>
    <row r="272" spans="1:1" ht="15" customHeight="1">
      <c r="A272" s="116"/>
    </row>
    <row r="273" spans="1:1" ht="15" customHeight="1">
      <c r="A273" s="116"/>
    </row>
    <row r="274" spans="1:1" ht="15" customHeight="1">
      <c r="A274" s="116"/>
    </row>
    <row r="275" spans="1:1" ht="15" customHeight="1">
      <c r="A275" s="116"/>
    </row>
    <row r="276" spans="1:1" ht="15" customHeight="1">
      <c r="A276" s="116"/>
    </row>
    <row r="277" spans="1:1" ht="15" customHeight="1">
      <c r="A277" s="116"/>
    </row>
    <row r="278" spans="1:1" ht="15" customHeight="1">
      <c r="A278" s="116"/>
    </row>
    <row r="279" spans="1:1" ht="15" customHeight="1">
      <c r="A279" s="116"/>
    </row>
    <row r="280" spans="1:1" ht="15" customHeight="1">
      <c r="A280" s="116"/>
    </row>
    <row r="281" spans="1:1" ht="15" customHeight="1">
      <c r="A281" s="116"/>
    </row>
    <row r="282" spans="1:1" ht="15" customHeight="1">
      <c r="A282" s="116"/>
    </row>
    <row r="283" spans="1:1" ht="15" customHeight="1">
      <c r="A283" s="116"/>
    </row>
    <row r="284" spans="1:1" ht="15" customHeight="1">
      <c r="A284" s="116"/>
    </row>
    <row r="285" spans="1:1" ht="15" customHeight="1">
      <c r="A285" s="116"/>
    </row>
    <row r="286" spans="1:1" ht="15" customHeight="1">
      <c r="A286" s="116"/>
    </row>
    <row r="287" spans="1:1" ht="15" customHeight="1">
      <c r="A287" s="116"/>
    </row>
    <row r="288" spans="1:1" ht="15" customHeight="1">
      <c r="A288" s="116"/>
    </row>
    <row r="289" spans="1:1" ht="15" customHeight="1">
      <c r="A289" s="116"/>
    </row>
    <row r="290" spans="1:1" ht="15" customHeight="1">
      <c r="A290" s="116"/>
    </row>
    <row r="291" spans="1:1" ht="15" customHeight="1">
      <c r="A291" s="116"/>
    </row>
    <row r="292" spans="1:1" ht="15" customHeight="1">
      <c r="A292" s="116"/>
    </row>
    <row r="293" spans="1:1" ht="15" customHeight="1">
      <c r="A293" s="116"/>
    </row>
    <row r="294" spans="1:1" ht="15" customHeight="1">
      <c r="A294" s="116"/>
    </row>
    <row r="295" spans="1:1" ht="15" customHeight="1">
      <c r="A295" s="116"/>
    </row>
    <row r="296" spans="1:1" ht="15" customHeight="1">
      <c r="A296" s="116"/>
    </row>
    <row r="297" spans="1:1" ht="15" customHeight="1">
      <c r="A297" s="116"/>
    </row>
    <row r="298" spans="1:1" ht="15" customHeight="1">
      <c r="A298" s="116"/>
    </row>
    <row r="299" spans="1:1" ht="15" customHeight="1">
      <c r="A299" s="116"/>
    </row>
    <row r="300" spans="1:1" ht="15" customHeight="1">
      <c r="A300" s="116"/>
    </row>
    <row r="301" spans="1:1" ht="15" customHeight="1">
      <c r="A301" s="116"/>
    </row>
    <row r="302" spans="1:1" ht="15" customHeight="1">
      <c r="A302" s="116"/>
    </row>
    <row r="303" spans="1:1" ht="15" customHeight="1">
      <c r="A303" s="116"/>
    </row>
    <row r="304" spans="1:1" ht="15" customHeight="1">
      <c r="A304" s="116"/>
    </row>
    <row r="305" spans="1:1" ht="15" customHeight="1">
      <c r="A305" s="116"/>
    </row>
    <row r="306" spans="1:1" ht="15" customHeight="1">
      <c r="A306" s="116"/>
    </row>
    <row r="307" spans="1:1" ht="15" customHeight="1">
      <c r="A307" s="116"/>
    </row>
    <row r="308" spans="1:1" ht="15" customHeight="1">
      <c r="A308" s="116"/>
    </row>
    <row r="309" spans="1:1" ht="15" customHeight="1">
      <c r="A309" s="116"/>
    </row>
    <row r="310" spans="1:1" ht="15" customHeight="1">
      <c r="A310" s="116"/>
    </row>
    <row r="311" spans="1:1" ht="15" customHeight="1">
      <c r="A311" s="116"/>
    </row>
    <row r="312" spans="1:1" ht="15" customHeight="1">
      <c r="A312" s="116"/>
    </row>
    <row r="313" spans="1:1" ht="15" customHeight="1">
      <c r="A313" s="116"/>
    </row>
    <row r="314" spans="1:1" ht="15" customHeight="1">
      <c r="A314" s="116"/>
    </row>
    <row r="315" spans="1:1" ht="15" customHeight="1">
      <c r="A315" s="116"/>
    </row>
    <row r="316" spans="1:1" ht="15" customHeight="1">
      <c r="A316" s="116"/>
    </row>
    <row r="317" spans="1:1" ht="15" customHeight="1">
      <c r="A317" s="116"/>
    </row>
    <row r="318" spans="1:1" ht="15" customHeight="1">
      <c r="A318" s="116"/>
    </row>
    <row r="319" spans="1:1" ht="15" customHeight="1">
      <c r="A319" s="116"/>
    </row>
    <row r="320" spans="1:1" ht="15" customHeight="1">
      <c r="A320" s="116"/>
    </row>
    <row r="321" spans="1:1" ht="15" customHeight="1">
      <c r="A321" s="116"/>
    </row>
    <row r="322" spans="1:1" ht="15" customHeight="1">
      <c r="A322" s="116"/>
    </row>
    <row r="323" spans="1:1" ht="15" customHeight="1">
      <c r="A323" s="116"/>
    </row>
    <row r="324" spans="1:1" ht="15" customHeight="1">
      <c r="A324" s="116"/>
    </row>
    <row r="325" spans="1:1" ht="15" customHeight="1">
      <c r="A325" s="116"/>
    </row>
    <row r="326" spans="1:1" ht="15" customHeight="1">
      <c r="A326" s="116"/>
    </row>
    <row r="327" spans="1:1" ht="15" customHeight="1">
      <c r="A327" s="116"/>
    </row>
    <row r="328" spans="1:1" ht="15" customHeight="1">
      <c r="A328" s="116"/>
    </row>
    <row r="329" spans="1:1" ht="15" customHeight="1">
      <c r="A329" s="116"/>
    </row>
    <row r="330" spans="1:1" ht="15" customHeight="1">
      <c r="A330" s="116"/>
    </row>
    <row r="331" spans="1:1" ht="15" customHeight="1">
      <c r="A331" s="116"/>
    </row>
    <row r="332" spans="1:1" ht="15" customHeight="1">
      <c r="A332" s="116"/>
    </row>
    <row r="333" spans="1:1" ht="15" customHeight="1">
      <c r="A333" s="116"/>
    </row>
    <row r="334" spans="1:1" ht="15" customHeight="1">
      <c r="A334" s="116"/>
    </row>
    <row r="335" spans="1:1" ht="15" customHeight="1">
      <c r="A335" s="116"/>
    </row>
    <row r="336" spans="1:1" ht="15" customHeight="1">
      <c r="A336" s="116"/>
    </row>
    <row r="337" spans="1:1" ht="15" customHeight="1">
      <c r="A337" s="116"/>
    </row>
    <row r="338" spans="1:1" ht="15" customHeight="1">
      <c r="A338" s="116"/>
    </row>
    <row r="339" spans="1:1" ht="15" customHeight="1">
      <c r="A339" s="116"/>
    </row>
    <row r="340" spans="1:1" ht="15" customHeight="1">
      <c r="A340" s="116"/>
    </row>
    <row r="341" spans="1:1" ht="15" customHeight="1">
      <c r="A341" s="116"/>
    </row>
    <row r="342" spans="1:1" ht="15" customHeight="1">
      <c r="A342" s="116"/>
    </row>
    <row r="343" spans="1:1" ht="15" customHeight="1">
      <c r="A343" s="116"/>
    </row>
    <row r="344" spans="1:1" ht="15" customHeight="1">
      <c r="A344" s="116"/>
    </row>
    <row r="345" spans="1:1" ht="15" customHeight="1">
      <c r="A345" s="116"/>
    </row>
    <row r="346" spans="1:1" ht="15" customHeight="1">
      <c r="A346" s="116"/>
    </row>
    <row r="347" spans="1:1" ht="15" customHeight="1">
      <c r="A347" s="116"/>
    </row>
    <row r="348" spans="1:1" ht="15" customHeight="1">
      <c r="A348" s="116"/>
    </row>
    <row r="349" spans="1:1" ht="15" customHeight="1">
      <c r="A349" s="116"/>
    </row>
    <row r="350" spans="1:1" ht="15" customHeight="1">
      <c r="A350" s="116"/>
    </row>
    <row r="351" spans="1:1" ht="15" customHeight="1">
      <c r="A351" s="116"/>
    </row>
    <row r="352" spans="1:1" ht="15" customHeight="1">
      <c r="A352" s="116"/>
    </row>
    <row r="353" spans="1:1" ht="15" customHeight="1">
      <c r="A353" s="116"/>
    </row>
    <row r="354" spans="1:1" ht="15" customHeight="1">
      <c r="A354" s="116"/>
    </row>
    <row r="355" spans="1:1" ht="15" customHeight="1">
      <c r="A355" s="116"/>
    </row>
    <row r="356" spans="1:1" ht="15" customHeight="1">
      <c r="A356" s="116"/>
    </row>
    <row r="357" spans="1:1" ht="15" customHeight="1">
      <c r="A357" s="116"/>
    </row>
    <row r="358" spans="1:1" ht="15" customHeight="1">
      <c r="A358" s="116"/>
    </row>
    <row r="359" spans="1:1" ht="15" customHeight="1">
      <c r="A359" s="116"/>
    </row>
    <row r="360" spans="1:1" ht="15" customHeight="1">
      <c r="A360" s="116"/>
    </row>
    <row r="361" spans="1:1" ht="15" customHeight="1">
      <c r="A361" s="116"/>
    </row>
    <row r="362" spans="1:1" ht="15" customHeight="1">
      <c r="A362" s="116"/>
    </row>
    <row r="363" spans="1:1" ht="15" customHeight="1">
      <c r="A363" s="116"/>
    </row>
    <row r="364" spans="1:1" ht="15" customHeight="1">
      <c r="A364" s="116"/>
    </row>
    <row r="365" spans="1:1" ht="15" customHeight="1">
      <c r="A365" s="116"/>
    </row>
    <row r="366" spans="1:1" ht="15" customHeight="1">
      <c r="A366" s="116"/>
    </row>
    <row r="367" spans="1:1" ht="15" customHeight="1">
      <c r="A367" s="116"/>
    </row>
    <row r="368" spans="1:1" ht="15" customHeight="1">
      <c r="A368" s="116"/>
    </row>
    <row r="369" spans="1:1" ht="15" customHeight="1">
      <c r="A369" s="116"/>
    </row>
    <row r="370" spans="1:1" ht="15" customHeight="1">
      <c r="A370" s="116"/>
    </row>
    <row r="371" spans="1:1" ht="15" customHeight="1">
      <c r="A371" s="116"/>
    </row>
    <row r="372" spans="1:1" ht="15" customHeight="1">
      <c r="A372" s="116"/>
    </row>
    <row r="373" spans="1:1" ht="15" customHeight="1">
      <c r="A373" s="116"/>
    </row>
    <row r="374" spans="1:1" ht="15" customHeight="1">
      <c r="A374" s="116"/>
    </row>
    <row r="375" spans="1:1" ht="15" customHeight="1">
      <c r="A375" s="116"/>
    </row>
    <row r="376" spans="1:1" ht="15" customHeight="1">
      <c r="A376" s="116"/>
    </row>
    <row r="377" spans="1:1" ht="15" customHeight="1">
      <c r="A377" s="116"/>
    </row>
    <row r="378" spans="1:1" ht="15" customHeight="1">
      <c r="A378" s="116"/>
    </row>
    <row r="379" spans="1:1" ht="15" customHeight="1">
      <c r="A379" s="116"/>
    </row>
    <row r="380" spans="1:1" ht="15" customHeight="1">
      <c r="A380" s="116"/>
    </row>
    <row r="381" spans="1:1" ht="15" customHeight="1">
      <c r="A381" s="116"/>
    </row>
    <row r="382" spans="1:1" ht="15" customHeight="1">
      <c r="A382" s="116"/>
    </row>
    <row r="383" spans="1:1" ht="15" customHeight="1">
      <c r="A383" s="116"/>
    </row>
    <row r="384" spans="1:1" ht="15" customHeight="1">
      <c r="A384" s="116"/>
    </row>
    <row r="385" spans="1:1" ht="15" customHeight="1">
      <c r="A385" s="116"/>
    </row>
    <row r="386" spans="1:1" ht="15" customHeight="1">
      <c r="A386" s="116"/>
    </row>
    <row r="387" spans="1:1" ht="15" customHeight="1">
      <c r="A387" s="116"/>
    </row>
    <row r="388" spans="1:1" ht="15" customHeight="1">
      <c r="A388" s="116"/>
    </row>
    <row r="389" spans="1:1" ht="15" customHeight="1">
      <c r="A389" s="116"/>
    </row>
    <row r="390" spans="1:1" ht="15" customHeight="1">
      <c r="A390" s="116"/>
    </row>
    <row r="391" spans="1:1" ht="15" customHeight="1">
      <c r="A391" s="116"/>
    </row>
    <row r="392" spans="1:1" ht="15" customHeight="1">
      <c r="A392" s="116"/>
    </row>
    <row r="393" spans="1:1" ht="15" customHeight="1">
      <c r="A393" s="116"/>
    </row>
    <row r="394" spans="1:1" ht="15" customHeight="1">
      <c r="A394" s="116"/>
    </row>
    <row r="395" spans="1:1" ht="15" customHeight="1">
      <c r="A395" s="116"/>
    </row>
    <row r="396" spans="1:1" ht="15" customHeight="1">
      <c r="A396" s="116"/>
    </row>
    <row r="397" spans="1:1" ht="15" customHeight="1">
      <c r="A397" s="116"/>
    </row>
    <row r="398" spans="1:1" ht="15" customHeight="1">
      <c r="A398" s="116"/>
    </row>
    <row r="399" spans="1:1" ht="15" customHeight="1">
      <c r="A399" s="116"/>
    </row>
    <row r="400" spans="1:1" ht="15" customHeight="1">
      <c r="A400" s="116"/>
    </row>
    <row r="401" spans="1:1" ht="15" customHeight="1">
      <c r="A401" s="116"/>
    </row>
    <row r="402" spans="1:1" ht="15" customHeight="1">
      <c r="A402" s="116"/>
    </row>
    <row r="403" spans="1:1" ht="15" customHeight="1">
      <c r="A403" s="116"/>
    </row>
    <row r="404" spans="1:1" ht="15" customHeight="1">
      <c r="A404" s="116"/>
    </row>
    <row r="405" spans="1:1" ht="15" customHeight="1">
      <c r="A405" s="116"/>
    </row>
    <row r="406" spans="1:1" ht="15" customHeight="1">
      <c r="A406" s="116"/>
    </row>
    <row r="407" spans="1:1" ht="15" customHeight="1">
      <c r="A407" s="116"/>
    </row>
    <row r="408" spans="1:1" ht="15" customHeight="1">
      <c r="A408" s="116"/>
    </row>
    <row r="409" spans="1:1" ht="15" customHeight="1">
      <c r="A409" s="116"/>
    </row>
    <row r="410" spans="1:1" ht="15" customHeight="1">
      <c r="A410" s="116"/>
    </row>
    <row r="411" spans="1:1" ht="15" customHeight="1">
      <c r="A411" s="116"/>
    </row>
    <row r="412" spans="1:1" ht="15" customHeight="1">
      <c r="A412" s="116"/>
    </row>
    <row r="413" spans="1:1" ht="15" customHeight="1">
      <c r="A413" s="116"/>
    </row>
    <row r="414" spans="1:1" ht="15" customHeight="1">
      <c r="A414" s="116"/>
    </row>
    <row r="415" spans="1:1" ht="15" customHeight="1">
      <c r="A415" s="116"/>
    </row>
    <row r="416" spans="1:1" ht="15" customHeight="1">
      <c r="A416" s="116"/>
    </row>
    <row r="417" spans="1:1" ht="15" customHeight="1">
      <c r="A417" s="116"/>
    </row>
    <row r="418" spans="1:1" ht="15" customHeight="1">
      <c r="A418" s="116"/>
    </row>
    <row r="419" spans="1:1" ht="15" customHeight="1">
      <c r="A419" s="116"/>
    </row>
    <row r="420" spans="1:1" ht="15" customHeight="1">
      <c r="A420" s="116"/>
    </row>
    <row r="421" spans="1:1" ht="15" customHeight="1">
      <c r="A421" s="116"/>
    </row>
    <row r="422" spans="1:1" ht="15" customHeight="1">
      <c r="A422" s="116"/>
    </row>
    <row r="423" spans="1:1" ht="15" customHeight="1">
      <c r="A423" s="116"/>
    </row>
    <row r="424" spans="1:1" ht="15" customHeight="1">
      <c r="A424" s="116"/>
    </row>
    <row r="425" spans="1:1" ht="15" customHeight="1">
      <c r="A425" s="116"/>
    </row>
    <row r="426" spans="1:1" ht="15" customHeight="1">
      <c r="A426" s="116"/>
    </row>
    <row r="427" spans="1:1" ht="15" customHeight="1">
      <c r="A427" s="116"/>
    </row>
    <row r="428" spans="1:1" ht="15" customHeight="1">
      <c r="A428" s="116"/>
    </row>
    <row r="429" spans="1:1" ht="15" customHeight="1">
      <c r="A429" s="116"/>
    </row>
    <row r="430" spans="1:1" ht="15" customHeight="1">
      <c r="A430" s="116"/>
    </row>
    <row r="431" spans="1:1" ht="15" customHeight="1">
      <c r="A431" s="116"/>
    </row>
    <row r="432" spans="1:1" ht="15" customHeight="1">
      <c r="A432" s="116"/>
    </row>
    <row r="433" spans="1:1" ht="15" customHeight="1">
      <c r="A433" s="116"/>
    </row>
    <row r="434" spans="1:1" ht="15" customHeight="1">
      <c r="A434" s="116"/>
    </row>
    <row r="435" spans="1:1" ht="15" customHeight="1">
      <c r="A435" s="116"/>
    </row>
    <row r="436" spans="1:1" ht="15" customHeight="1">
      <c r="A436" s="116"/>
    </row>
    <row r="437" spans="1:1" ht="15" customHeight="1">
      <c r="A437" s="116"/>
    </row>
    <row r="438" spans="1:1" ht="15" customHeight="1">
      <c r="A438" s="116"/>
    </row>
    <row r="439" spans="1:1" ht="15" customHeight="1">
      <c r="A439" s="116"/>
    </row>
    <row r="440" spans="1:1" ht="15" customHeight="1">
      <c r="A440" s="116"/>
    </row>
    <row r="441" spans="1:1" ht="15" customHeight="1">
      <c r="A441" s="116"/>
    </row>
    <row r="442" spans="1:1" ht="15" customHeight="1">
      <c r="A442" s="116"/>
    </row>
    <row r="443" spans="1:1" ht="15" customHeight="1">
      <c r="A443" s="116"/>
    </row>
    <row r="444" spans="1:1" ht="15" customHeight="1">
      <c r="A444" s="116"/>
    </row>
    <row r="445" spans="1:1" ht="15" customHeight="1">
      <c r="A445" s="116"/>
    </row>
    <row r="446" spans="1:1" ht="15" customHeight="1">
      <c r="A446" s="116"/>
    </row>
    <row r="447" spans="1:1" ht="15" customHeight="1">
      <c r="A447" s="116"/>
    </row>
    <row r="448" spans="1:1" ht="15" customHeight="1">
      <c r="A448" s="116"/>
    </row>
    <row r="449" spans="1:1" ht="15" customHeight="1">
      <c r="A449" s="116"/>
    </row>
    <row r="450" spans="1:1" ht="15" customHeight="1">
      <c r="A450" s="116"/>
    </row>
    <row r="451" spans="1:1" ht="15" customHeight="1">
      <c r="A451" s="116"/>
    </row>
    <row r="452" spans="1:1" ht="15" customHeight="1">
      <c r="A452" s="116"/>
    </row>
    <row r="453" spans="1:1" ht="15" customHeight="1">
      <c r="A453" s="116"/>
    </row>
    <row r="454" spans="1:1" ht="15" customHeight="1">
      <c r="A454" s="116"/>
    </row>
    <row r="455" spans="1:1" ht="15" customHeight="1">
      <c r="A455" s="116"/>
    </row>
    <row r="456" spans="1:1" ht="15" customHeight="1">
      <c r="A456" s="116"/>
    </row>
    <row r="457" spans="1:1" ht="15" customHeight="1">
      <c r="A457" s="116"/>
    </row>
    <row r="458" spans="1:1" ht="15" customHeight="1">
      <c r="A458" s="116"/>
    </row>
    <row r="459" spans="1:1" ht="15" customHeight="1">
      <c r="A459" s="116"/>
    </row>
    <row r="460" spans="1:1" ht="15" customHeight="1">
      <c r="A460" s="116"/>
    </row>
    <row r="461" spans="1:1" ht="15" customHeight="1">
      <c r="A461" s="116"/>
    </row>
    <row r="462" spans="1:1" ht="15" customHeight="1">
      <c r="A462" s="116"/>
    </row>
    <row r="463" spans="1:1" ht="15" customHeight="1">
      <c r="A463" s="116"/>
    </row>
    <row r="464" spans="1:1" ht="15" customHeight="1">
      <c r="A464" s="116"/>
    </row>
    <row r="465" spans="1:1" ht="15" customHeight="1">
      <c r="A465" s="116"/>
    </row>
    <row r="466" spans="1:1" ht="15" customHeight="1">
      <c r="A466" s="116"/>
    </row>
    <row r="467" spans="1:1" ht="15" customHeight="1">
      <c r="A467" s="116"/>
    </row>
    <row r="468" spans="1:1" ht="15" customHeight="1">
      <c r="A468" s="116"/>
    </row>
    <row r="469" spans="1:1" ht="15" customHeight="1">
      <c r="A469" s="116"/>
    </row>
    <row r="470" spans="1:1" ht="15" customHeight="1">
      <c r="A470" s="116"/>
    </row>
    <row r="471" spans="1:1" ht="15" customHeight="1">
      <c r="A471" s="116"/>
    </row>
    <row r="472" spans="1:1" ht="15" customHeight="1">
      <c r="A472" s="116"/>
    </row>
    <row r="473" spans="1:1" ht="15" customHeight="1">
      <c r="A473" s="116"/>
    </row>
    <row r="474" spans="1:1" ht="15" customHeight="1">
      <c r="A474" s="116"/>
    </row>
    <row r="475" spans="1:1" ht="15" customHeight="1">
      <c r="A475" s="116"/>
    </row>
    <row r="476" spans="1:1" ht="15" customHeight="1">
      <c r="A476" s="116"/>
    </row>
    <row r="477" spans="1:1" ht="15" customHeight="1">
      <c r="A477" s="116"/>
    </row>
    <row r="478" spans="1:1" ht="15" customHeight="1">
      <c r="A478" s="116"/>
    </row>
    <row r="479" spans="1:1" ht="15" customHeight="1">
      <c r="A479" s="116"/>
    </row>
    <row r="480" spans="1:1" ht="15" customHeight="1">
      <c r="A480" s="116"/>
    </row>
    <row r="481" spans="1:1" ht="15" customHeight="1">
      <c r="A481" s="116"/>
    </row>
    <row r="482" spans="1:1" ht="15" customHeight="1">
      <c r="A482" s="116"/>
    </row>
    <row r="483" spans="1:1" ht="15" customHeight="1">
      <c r="A483" s="116"/>
    </row>
    <row r="484" spans="1:1" ht="15" customHeight="1">
      <c r="A484" s="116"/>
    </row>
    <row r="485" spans="1:1" ht="15" customHeight="1">
      <c r="A485" s="116"/>
    </row>
    <row r="486" spans="1:1" ht="15" customHeight="1">
      <c r="A486" s="116"/>
    </row>
    <row r="487" spans="1:1" ht="15" customHeight="1">
      <c r="A487" s="116"/>
    </row>
    <row r="488" spans="1:1" ht="15" customHeight="1">
      <c r="A488" s="116"/>
    </row>
    <row r="489" spans="1:1" ht="15" customHeight="1">
      <c r="A489" s="116"/>
    </row>
    <row r="490" spans="1:1" ht="15" customHeight="1">
      <c r="A490" s="116"/>
    </row>
    <row r="491" spans="1:1" ht="15" customHeight="1">
      <c r="A491" s="116"/>
    </row>
    <row r="492" spans="1:1" ht="15" customHeight="1">
      <c r="A492" s="116"/>
    </row>
    <row r="493" spans="1:1" ht="15" customHeight="1">
      <c r="A493" s="116"/>
    </row>
    <row r="494" spans="1:1" ht="15" customHeight="1">
      <c r="A494" s="116"/>
    </row>
    <row r="495" spans="1:1" ht="15" customHeight="1">
      <c r="A495" s="116"/>
    </row>
    <row r="496" spans="1:1" ht="15" customHeight="1">
      <c r="A496" s="116"/>
    </row>
    <row r="497" spans="1:1" ht="15" customHeight="1">
      <c r="A497" s="116"/>
    </row>
    <row r="498" spans="1:1" ht="15" customHeight="1">
      <c r="A498" s="116"/>
    </row>
    <row r="499" spans="1:1" ht="15" customHeight="1">
      <c r="A499" s="116"/>
    </row>
    <row r="500" spans="1:1" ht="15" customHeight="1">
      <c r="A500" s="116"/>
    </row>
    <row r="501" spans="1:1" ht="15" customHeight="1">
      <c r="A501" s="116"/>
    </row>
    <row r="502" spans="1:1" ht="15" customHeight="1">
      <c r="A502" s="116"/>
    </row>
    <row r="503" spans="1:1" ht="15" customHeight="1">
      <c r="A503" s="116"/>
    </row>
    <row r="504" spans="1:1" ht="15" customHeight="1">
      <c r="A504" s="116"/>
    </row>
    <row r="505" spans="1:1" ht="15" customHeight="1">
      <c r="A505" s="116"/>
    </row>
    <row r="506" spans="1:1" ht="15" customHeight="1">
      <c r="A506" s="116"/>
    </row>
    <row r="507" spans="1:1" ht="15" customHeight="1">
      <c r="A507" s="116"/>
    </row>
    <row r="508" spans="1:1" ht="15" customHeight="1">
      <c r="A508" s="116"/>
    </row>
    <row r="509" spans="1:1" ht="15" customHeight="1">
      <c r="A509" s="116"/>
    </row>
    <row r="510" spans="1:1" ht="15" customHeight="1">
      <c r="A510" s="116"/>
    </row>
    <row r="511" spans="1:1" ht="15" customHeight="1">
      <c r="A511" s="116"/>
    </row>
    <row r="512" spans="1:1" ht="15" customHeight="1">
      <c r="A512" s="116"/>
    </row>
    <row r="513" spans="1:1" ht="15" customHeight="1">
      <c r="A513" s="116"/>
    </row>
    <row r="514" spans="1:1" ht="15" customHeight="1">
      <c r="A514" s="116"/>
    </row>
    <row r="515" spans="1:1" ht="15" customHeight="1">
      <c r="A515" s="116"/>
    </row>
    <row r="516" spans="1:1" ht="15" customHeight="1">
      <c r="A516" s="116"/>
    </row>
    <row r="517" spans="1:1" ht="15" customHeight="1">
      <c r="A517" s="116"/>
    </row>
    <row r="518" spans="1:1" ht="15" customHeight="1">
      <c r="A518" s="116"/>
    </row>
    <row r="519" spans="1:1" ht="15" customHeight="1">
      <c r="A519" s="116"/>
    </row>
    <row r="520" spans="1:1" ht="15" customHeight="1">
      <c r="A520" s="116"/>
    </row>
    <row r="521" spans="1:1" ht="15" customHeight="1">
      <c r="A521" s="116"/>
    </row>
    <row r="522" spans="1:1" ht="15" customHeight="1">
      <c r="A522" s="116"/>
    </row>
    <row r="523" spans="1:1" ht="15" customHeight="1">
      <c r="A523" s="116"/>
    </row>
    <row r="524" spans="1:1" ht="15" customHeight="1">
      <c r="A524" s="116"/>
    </row>
    <row r="525" spans="1:1" ht="15" customHeight="1">
      <c r="A525" s="116"/>
    </row>
    <row r="526" spans="1:1" ht="15" customHeight="1">
      <c r="A526" s="116"/>
    </row>
    <row r="527" spans="1:1" ht="15" customHeight="1">
      <c r="A527" s="116"/>
    </row>
    <row r="528" spans="1:1" ht="15" customHeight="1">
      <c r="A528" s="116"/>
    </row>
    <row r="529" spans="1:1" ht="15" customHeight="1">
      <c r="A529" s="116"/>
    </row>
    <row r="530" spans="1:1" ht="15" customHeight="1">
      <c r="A530" s="116"/>
    </row>
    <row r="531" spans="1:1" ht="15" customHeight="1">
      <c r="A531" s="116"/>
    </row>
    <row r="532" spans="1:1" ht="15" customHeight="1">
      <c r="A532" s="116"/>
    </row>
    <row r="533" spans="1:1" ht="15" customHeight="1">
      <c r="A533" s="116"/>
    </row>
    <row r="534" spans="1:1" ht="15" customHeight="1">
      <c r="A534" s="116"/>
    </row>
    <row r="535" spans="1:1" ht="15" customHeight="1">
      <c r="A535" s="116"/>
    </row>
    <row r="536" spans="1:1" ht="15" customHeight="1">
      <c r="A536" s="116"/>
    </row>
    <row r="537" spans="1:1" ht="15" customHeight="1">
      <c r="A537" s="116"/>
    </row>
    <row r="538" spans="1:1" ht="15" customHeight="1">
      <c r="A538" s="116"/>
    </row>
    <row r="539" spans="1:1" ht="15" customHeight="1">
      <c r="A539" s="116"/>
    </row>
    <row r="540" spans="1:1" ht="15" customHeight="1">
      <c r="A540" s="116"/>
    </row>
    <row r="541" spans="1:1" ht="15" customHeight="1">
      <c r="A541" s="116"/>
    </row>
    <row r="542" spans="1:1" ht="15" customHeight="1">
      <c r="A542" s="116"/>
    </row>
    <row r="543" spans="1:1" ht="15" customHeight="1">
      <c r="A543" s="116"/>
    </row>
    <row r="544" spans="1:1" ht="15" customHeight="1">
      <c r="A544" s="116"/>
    </row>
    <row r="545" spans="1:1" ht="15" customHeight="1">
      <c r="A545" s="116"/>
    </row>
    <row r="546" spans="1:1" ht="15" customHeight="1">
      <c r="A546" s="116"/>
    </row>
    <row r="547" spans="1:1" ht="15" customHeight="1">
      <c r="A547" s="116"/>
    </row>
    <row r="548" spans="1:1" ht="15" customHeight="1">
      <c r="A548" s="116"/>
    </row>
    <row r="549" spans="1:1" ht="15" customHeight="1">
      <c r="A549" s="116"/>
    </row>
    <row r="550" spans="1:1" ht="15" customHeight="1">
      <c r="A550" s="116"/>
    </row>
    <row r="551" spans="1:1" ht="15" customHeight="1">
      <c r="A551" s="116"/>
    </row>
    <row r="552" spans="1:1" ht="15" customHeight="1">
      <c r="A552" s="116"/>
    </row>
    <row r="553" spans="1:1" ht="15" customHeight="1">
      <c r="A553" s="116"/>
    </row>
    <row r="554" spans="1:1" ht="15" customHeight="1">
      <c r="A554" s="116"/>
    </row>
    <row r="555" spans="1:1" ht="15" customHeight="1">
      <c r="A555" s="116"/>
    </row>
    <row r="556" spans="1:1" ht="15" customHeight="1">
      <c r="A556" s="116"/>
    </row>
    <row r="557" spans="1:1" ht="15" customHeight="1">
      <c r="A557" s="116"/>
    </row>
    <row r="558" spans="1:1" ht="15" customHeight="1">
      <c r="A558" s="116"/>
    </row>
    <row r="559" spans="1:1" ht="15" customHeight="1">
      <c r="A559" s="116"/>
    </row>
    <row r="560" spans="1:1" ht="15" customHeight="1">
      <c r="A560" s="116"/>
    </row>
    <row r="561" spans="1:1" ht="15" customHeight="1">
      <c r="A561" s="116"/>
    </row>
    <row r="562" spans="1:1" ht="15" customHeight="1">
      <c r="A562" s="116"/>
    </row>
    <row r="563" spans="1:1" ht="15" customHeight="1">
      <c r="A563" s="116"/>
    </row>
    <row r="564" spans="1:1" ht="15" customHeight="1">
      <c r="A564" s="116"/>
    </row>
    <row r="565" spans="1:1" ht="15" customHeight="1">
      <c r="A565" s="116"/>
    </row>
    <row r="566" spans="1:1" ht="15" customHeight="1">
      <c r="A566" s="116"/>
    </row>
    <row r="567" spans="1:1" ht="15" customHeight="1">
      <c r="A567" s="116"/>
    </row>
    <row r="568" spans="1:1" ht="15" customHeight="1">
      <c r="A568" s="116"/>
    </row>
    <row r="569" spans="1:1" ht="15" customHeight="1">
      <c r="A569" s="116"/>
    </row>
    <row r="570" spans="1:1" ht="15" customHeight="1">
      <c r="A570" s="116"/>
    </row>
    <row r="571" spans="1:1" ht="15" customHeight="1">
      <c r="A571" s="116"/>
    </row>
    <row r="572" spans="1:1" ht="15" customHeight="1">
      <c r="A572" s="116"/>
    </row>
    <row r="573" spans="1:1" ht="15" customHeight="1">
      <c r="A573" s="116"/>
    </row>
    <row r="574" spans="1:1" ht="15" customHeight="1">
      <c r="A574" s="116"/>
    </row>
    <row r="575" spans="1:1" ht="15" customHeight="1">
      <c r="A575" s="116"/>
    </row>
    <row r="576" spans="1:1" ht="15" customHeight="1">
      <c r="A576" s="116"/>
    </row>
    <row r="577" spans="1:1" ht="15" customHeight="1">
      <c r="A577" s="116"/>
    </row>
    <row r="578" spans="1:1" ht="15" customHeight="1">
      <c r="A578" s="116"/>
    </row>
    <row r="579" spans="1:1" ht="15" customHeight="1">
      <c r="A579" s="116"/>
    </row>
    <row r="580" spans="1:1" ht="15" customHeight="1">
      <c r="A580" s="116"/>
    </row>
    <row r="581" spans="1:1" ht="15" customHeight="1">
      <c r="A581" s="116"/>
    </row>
    <row r="582" spans="1:1" ht="15" customHeight="1">
      <c r="A582" s="116"/>
    </row>
    <row r="583" spans="1:1" ht="15" customHeight="1">
      <c r="A583" s="116"/>
    </row>
    <row r="584" spans="1:1" ht="15" customHeight="1">
      <c r="A584" s="116"/>
    </row>
    <row r="585" spans="1:1" ht="15" customHeight="1">
      <c r="A585" s="116"/>
    </row>
    <row r="586" spans="1:1" ht="15" customHeight="1">
      <c r="A586" s="116"/>
    </row>
    <row r="587" spans="1:1" ht="15" customHeight="1">
      <c r="A587" s="116"/>
    </row>
    <row r="588" spans="1:1" ht="15" customHeight="1">
      <c r="A588" s="116"/>
    </row>
    <row r="589" spans="1:1" ht="15" customHeight="1">
      <c r="A589" s="116"/>
    </row>
    <row r="590" spans="1:1" ht="15" customHeight="1">
      <c r="A590" s="116"/>
    </row>
    <row r="591" spans="1:1" ht="15" customHeight="1">
      <c r="A591" s="116"/>
    </row>
    <row r="592" spans="1:1" ht="15" customHeight="1">
      <c r="A592" s="116"/>
    </row>
    <row r="593" spans="1:1" ht="15" customHeight="1">
      <c r="A593" s="116"/>
    </row>
    <row r="594" spans="1:1" ht="15" customHeight="1">
      <c r="A594" s="116"/>
    </row>
    <row r="595" spans="1:1" ht="15" customHeight="1">
      <c r="A595" s="116"/>
    </row>
    <row r="596" spans="1:1" ht="15" customHeight="1">
      <c r="A596" s="116"/>
    </row>
    <row r="597" spans="1:1" ht="15" customHeight="1">
      <c r="A597" s="116"/>
    </row>
    <row r="598" spans="1:1" ht="15" customHeight="1">
      <c r="A598" s="116"/>
    </row>
    <row r="599" spans="1:1" ht="15" customHeight="1">
      <c r="A599" s="116"/>
    </row>
    <row r="600" spans="1:1" ht="15" customHeight="1">
      <c r="A600" s="116"/>
    </row>
    <row r="601" spans="1:1" ht="15" customHeight="1">
      <c r="A601" s="116"/>
    </row>
    <row r="602" spans="1:1" ht="15" customHeight="1">
      <c r="A602" s="116"/>
    </row>
    <row r="603" spans="1:1" ht="15" customHeight="1">
      <c r="A603" s="116"/>
    </row>
    <row r="604" spans="1:1" ht="15" customHeight="1">
      <c r="A604" s="116"/>
    </row>
    <row r="605" spans="1:1" ht="15" customHeight="1">
      <c r="A605" s="116"/>
    </row>
    <row r="606" spans="1:1" ht="15" customHeight="1">
      <c r="A606" s="116"/>
    </row>
    <row r="607" spans="1:1" ht="15" customHeight="1">
      <c r="A607" s="116"/>
    </row>
    <row r="608" spans="1:1" ht="15" customHeight="1">
      <c r="A608" s="116"/>
    </row>
    <row r="609" spans="1:1" ht="15" customHeight="1">
      <c r="A609" s="116"/>
    </row>
    <row r="610" spans="1:1" ht="15" customHeight="1">
      <c r="A610" s="116"/>
    </row>
    <row r="611" spans="1:1" ht="15" customHeight="1">
      <c r="A611" s="116"/>
    </row>
    <row r="612" spans="1:1" ht="15" customHeight="1">
      <c r="A612" s="116"/>
    </row>
    <row r="613" spans="1:1" ht="15" customHeight="1">
      <c r="A613" s="116"/>
    </row>
    <row r="614" spans="1:1" ht="15" customHeight="1">
      <c r="A614" s="116"/>
    </row>
    <row r="615" spans="1:1" ht="15" customHeight="1">
      <c r="A615" s="116"/>
    </row>
    <row r="616" spans="1:1" ht="15" customHeight="1">
      <c r="A616" s="116"/>
    </row>
    <row r="617" spans="1:1" ht="15" customHeight="1">
      <c r="A617" s="116"/>
    </row>
    <row r="618" spans="1:1" ht="15" customHeight="1">
      <c r="A618" s="116"/>
    </row>
    <row r="619" spans="1:1" ht="15" customHeight="1">
      <c r="A619" s="116"/>
    </row>
    <row r="620" spans="1:1" ht="15" customHeight="1">
      <c r="A620" s="116"/>
    </row>
    <row r="621" spans="1:1" ht="15" customHeight="1">
      <c r="A621" s="116"/>
    </row>
    <row r="622" spans="1:1" ht="15" customHeight="1">
      <c r="A622" s="116"/>
    </row>
    <row r="623" spans="1:1" ht="15" customHeight="1">
      <c r="A623" s="116"/>
    </row>
    <row r="624" spans="1:1" ht="15" customHeight="1">
      <c r="A624" s="116"/>
    </row>
    <row r="625" spans="1:1" ht="15" customHeight="1">
      <c r="A625" s="116"/>
    </row>
    <row r="626" spans="1:1" ht="15" customHeight="1">
      <c r="A626" s="116"/>
    </row>
    <row r="627" spans="1:1" ht="15" customHeight="1">
      <c r="A627" s="116"/>
    </row>
    <row r="628" spans="1:1" ht="15" customHeight="1">
      <c r="A628" s="116"/>
    </row>
    <row r="629" spans="1:1" ht="15" customHeight="1">
      <c r="A629" s="116"/>
    </row>
    <row r="630" spans="1:1" ht="15" customHeight="1">
      <c r="A630" s="116"/>
    </row>
    <row r="631" spans="1:1" ht="15" customHeight="1">
      <c r="A631" s="116"/>
    </row>
    <row r="632" spans="1:1" ht="15" customHeight="1">
      <c r="A632" s="116"/>
    </row>
    <row r="633" spans="1:1" ht="15" customHeight="1">
      <c r="A633" s="116"/>
    </row>
    <row r="634" spans="1:1" ht="15" customHeight="1">
      <c r="A634" s="116"/>
    </row>
    <row r="635" spans="1:1" ht="15" customHeight="1">
      <c r="A635" s="116"/>
    </row>
    <row r="636" spans="1:1" ht="15" customHeight="1">
      <c r="A636" s="116"/>
    </row>
    <row r="637" spans="1:1" ht="15" customHeight="1">
      <c r="A637" s="116"/>
    </row>
    <row r="638" spans="1:1" ht="15" customHeight="1">
      <c r="A638" s="116"/>
    </row>
    <row r="639" spans="1:1" ht="15" customHeight="1">
      <c r="A639" s="116"/>
    </row>
    <row r="640" spans="1:1" ht="15" customHeight="1">
      <c r="A640" s="116"/>
    </row>
    <row r="641" spans="1:1" ht="15" customHeight="1">
      <c r="A641" s="116"/>
    </row>
    <row r="642" spans="1:1" ht="15" customHeight="1">
      <c r="A642" s="116"/>
    </row>
    <row r="643" spans="1:1" ht="15" customHeight="1">
      <c r="A643" s="116"/>
    </row>
    <row r="644" spans="1:1" ht="15" customHeight="1">
      <c r="A644" s="116"/>
    </row>
    <row r="645" spans="1:1" ht="15" customHeight="1">
      <c r="A645" s="116"/>
    </row>
    <row r="646" spans="1:1" ht="15" customHeight="1">
      <c r="A646" s="116"/>
    </row>
    <row r="647" spans="1:1" ht="15" customHeight="1">
      <c r="A647" s="116"/>
    </row>
    <row r="648" spans="1:1" ht="15" customHeight="1">
      <c r="A648" s="116"/>
    </row>
    <row r="649" spans="1:1" ht="15" customHeight="1">
      <c r="A649" s="116"/>
    </row>
    <row r="650" spans="1:1" ht="15" customHeight="1">
      <c r="A650" s="116"/>
    </row>
    <row r="651" spans="1:1" ht="15" customHeight="1">
      <c r="A651" s="116"/>
    </row>
    <row r="652" spans="1:1" ht="15" customHeight="1">
      <c r="A652" s="116"/>
    </row>
    <row r="653" spans="1:1" ht="15" customHeight="1">
      <c r="A653" s="116"/>
    </row>
    <row r="654" spans="1:1" ht="15" customHeight="1">
      <c r="A654" s="116"/>
    </row>
    <row r="655" spans="1:1" ht="15" customHeight="1">
      <c r="A655" s="116"/>
    </row>
    <row r="656" spans="1:1" ht="15" customHeight="1">
      <c r="A656" s="116"/>
    </row>
    <row r="657" spans="1:1" ht="15" customHeight="1">
      <c r="A657" s="116"/>
    </row>
    <row r="658" spans="1:1" ht="15" customHeight="1">
      <c r="A658" s="116"/>
    </row>
    <row r="659" spans="1:1" ht="15" customHeight="1">
      <c r="A659" s="116"/>
    </row>
    <row r="660" spans="1:1" ht="15" customHeight="1">
      <c r="A660" s="116"/>
    </row>
    <row r="661" spans="1:1" ht="15" customHeight="1">
      <c r="A661" s="116"/>
    </row>
    <row r="662" spans="1:1" ht="15" customHeight="1">
      <c r="A662" s="116"/>
    </row>
    <row r="663" spans="1:1" ht="15" customHeight="1">
      <c r="A663" s="116"/>
    </row>
    <row r="664" spans="1:1" ht="15" customHeight="1">
      <c r="A664" s="116"/>
    </row>
    <row r="665" spans="1:1" ht="15" customHeight="1">
      <c r="A665" s="116"/>
    </row>
    <row r="666" spans="1:1" ht="15" customHeight="1">
      <c r="A666" s="116"/>
    </row>
    <row r="667" spans="1:1" ht="15" customHeight="1">
      <c r="A667" s="116"/>
    </row>
    <row r="668" spans="1:1" ht="15" customHeight="1">
      <c r="A668" s="116"/>
    </row>
    <row r="669" spans="1:1" ht="15" customHeight="1">
      <c r="A669" s="116"/>
    </row>
    <row r="670" spans="1:1" ht="15" customHeight="1">
      <c r="A670" s="116"/>
    </row>
    <row r="671" spans="1:1" ht="15" customHeight="1">
      <c r="A671" s="116"/>
    </row>
    <row r="672" spans="1:1" ht="15" customHeight="1">
      <c r="A672" s="116"/>
    </row>
    <row r="673" spans="1:1" ht="15" customHeight="1">
      <c r="A673" s="116"/>
    </row>
    <row r="674" spans="1:1" ht="15" customHeight="1">
      <c r="A674" s="116"/>
    </row>
    <row r="675" spans="1:1" ht="15" customHeight="1">
      <c r="A675" s="116"/>
    </row>
    <row r="676" spans="1:1" ht="15" customHeight="1">
      <c r="A676" s="116"/>
    </row>
    <row r="677" spans="1:1" ht="15" customHeight="1">
      <c r="A677" s="116"/>
    </row>
    <row r="678" spans="1:1" ht="15" customHeight="1">
      <c r="A678" s="116"/>
    </row>
    <row r="679" spans="1:1" ht="15" customHeight="1">
      <c r="A679" s="116"/>
    </row>
    <row r="680" spans="1:1" ht="15" customHeight="1">
      <c r="A680" s="116"/>
    </row>
    <row r="681" spans="1:1" ht="15" customHeight="1">
      <c r="A681" s="116"/>
    </row>
    <row r="682" spans="1:1" ht="15" customHeight="1">
      <c r="A682" s="116"/>
    </row>
    <row r="683" spans="1:1" ht="15" customHeight="1">
      <c r="A683" s="116"/>
    </row>
    <row r="684" spans="1:1" ht="15" customHeight="1">
      <c r="A684" s="116"/>
    </row>
    <row r="685" spans="1:1" ht="15" customHeight="1">
      <c r="A685" s="116"/>
    </row>
    <row r="686" spans="1:1" ht="15" customHeight="1">
      <c r="A686" s="116"/>
    </row>
    <row r="687" spans="1:1" ht="15" customHeight="1">
      <c r="A687" s="116"/>
    </row>
    <row r="688" spans="1:1" ht="15" customHeight="1">
      <c r="A688" s="116"/>
    </row>
    <row r="689" spans="1:1" ht="15" customHeight="1">
      <c r="A689" s="116"/>
    </row>
    <row r="690" spans="1:1" ht="15" customHeight="1">
      <c r="A690" s="116"/>
    </row>
    <row r="691" spans="1:1" ht="15" customHeight="1">
      <c r="A691" s="116"/>
    </row>
    <row r="692" spans="1:1" ht="15" customHeight="1">
      <c r="A692" s="116"/>
    </row>
    <row r="693" spans="1:1" ht="15" customHeight="1">
      <c r="A693" s="116"/>
    </row>
    <row r="694" spans="1:1" ht="15" customHeight="1">
      <c r="A694" s="116"/>
    </row>
    <row r="695" spans="1:1" ht="15" customHeight="1">
      <c r="A695" s="116"/>
    </row>
    <row r="696" spans="1:1" ht="15" customHeight="1">
      <c r="A696" s="116"/>
    </row>
    <row r="697" spans="1:1" ht="15" customHeight="1">
      <c r="A697" s="116"/>
    </row>
    <row r="698" spans="1:1" ht="15" customHeight="1">
      <c r="A698" s="116"/>
    </row>
    <row r="699" spans="1:1" ht="15" customHeight="1">
      <c r="A699" s="116"/>
    </row>
    <row r="700" spans="1:1" ht="15" customHeight="1">
      <c r="A700" s="116"/>
    </row>
    <row r="701" spans="1:1" ht="15" customHeight="1">
      <c r="A701" s="116"/>
    </row>
    <row r="702" spans="1:1" ht="15" customHeight="1">
      <c r="A702" s="116"/>
    </row>
    <row r="703" spans="1:1" ht="15" customHeight="1">
      <c r="A703" s="116"/>
    </row>
    <row r="704" spans="1:1" ht="15" customHeight="1">
      <c r="A704" s="116"/>
    </row>
    <row r="705" spans="1:1" ht="15" customHeight="1">
      <c r="A705" s="116"/>
    </row>
    <row r="706" spans="1:1" ht="15" customHeight="1">
      <c r="A706" s="116"/>
    </row>
    <row r="707" spans="1:1" ht="15" customHeight="1">
      <c r="A707" s="116"/>
    </row>
    <row r="708" spans="1:1" ht="15" customHeight="1">
      <c r="A708" s="116"/>
    </row>
    <row r="709" spans="1:1" ht="15" customHeight="1">
      <c r="A709" s="116"/>
    </row>
    <row r="710" spans="1:1" ht="15" customHeight="1">
      <c r="A710" s="116"/>
    </row>
    <row r="711" spans="1:1" ht="15" customHeight="1">
      <c r="A711" s="116"/>
    </row>
    <row r="712" spans="1:1" ht="15" customHeight="1">
      <c r="A712" s="116"/>
    </row>
    <row r="713" spans="1:1" ht="15" customHeight="1">
      <c r="A713" s="116"/>
    </row>
    <row r="714" spans="1:1" ht="15" customHeight="1">
      <c r="A714" s="116"/>
    </row>
    <row r="715" spans="1:1" ht="15" customHeight="1">
      <c r="A715" s="116"/>
    </row>
    <row r="716" spans="1:1" ht="15" customHeight="1">
      <c r="A716" s="116"/>
    </row>
    <row r="717" spans="1:1" ht="15" customHeight="1">
      <c r="A717" s="116"/>
    </row>
    <row r="718" spans="1:1" ht="15" customHeight="1">
      <c r="A718" s="116"/>
    </row>
    <row r="719" spans="1:1" ht="15" customHeight="1">
      <c r="A719" s="116"/>
    </row>
    <row r="720" spans="1:1" ht="15" customHeight="1">
      <c r="A720" s="116"/>
    </row>
    <row r="721" spans="1:1" ht="15" customHeight="1">
      <c r="A721" s="116"/>
    </row>
    <row r="722" spans="1:1" ht="15" customHeight="1">
      <c r="A722" s="116"/>
    </row>
    <row r="723" spans="1:1" ht="15" customHeight="1">
      <c r="A723" s="116"/>
    </row>
    <row r="724" spans="1:1" ht="15" customHeight="1">
      <c r="A724" s="116"/>
    </row>
    <row r="725" spans="1:1" ht="15" customHeight="1">
      <c r="A725" s="116"/>
    </row>
    <row r="726" spans="1:1" ht="15" customHeight="1">
      <c r="A726" s="116"/>
    </row>
    <row r="727" spans="1:1" ht="15" customHeight="1">
      <c r="A727" s="116"/>
    </row>
    <row r="728" spans="1:1" ht="15" customHeight="1">
      <c r="A728" s="116"/>
    </row>
    <row r="729" spans="1:1" ht="15" customHeight="1">
      <c r="A729" s="116"/>
    </row>
    <row r="730" spans="1:1" ht="15" customHeight="1">
      <c r="A730" s="116"/>
    </row>
    <row r="731" spans="1:1" ht="15" customHeight="1">
      <c r="A731" s="116"/>
    </row>
    <row r="732" spans="1:1" ht="15" customHeight="1">
      <c r="A732" s="116"/>
    </row>
    <row r="733" spans="1:1" ht="15" customHeight="1">
      <c r="A733" s="116"/>
    </row>
    <row r="734" spans="1:1" ht="15" customHeight="1">
      <c r="A734" s="116"/>
    </row>
    <row r="735" spans="1:1" ht="15" customHeight="1">
      <c r="A735" s="116"/>
    </row>
    <row r="736" spans="1:1" ht="15" customHeight="1">
      <c r="A736" s="116"/>
    </row>
    <row r="737" spans="1:1" ht="15" customHeight="1">
      <c r="A737" s="116"/>
    </row>
    <row r="738" spans="1:1" ht="15" customHeight="1">
      <c r="A738" s="116"/>
    </row>
    <row r="739" spans="1:1" ht="15" customHeight="1">
      <c r="A739" s="116"/>
    </row>
    <row r="740" spans="1:1" ht="15" customHeight="1">
      <c r="A740" s="116"/>
    </row>
    <row r="741" spans="1:1" ht="15" customHeight="1">
      <c r="A741" s="116"/>
    </row>
    <row r="742" spans="1:1" ht="15" customHeight="1">
      <c r="A742" s="116"/>
    </row>
    <row r="743" spans="1:1" ht="15" customHeight="1">
      <c r="A743" s="116"/>
    </row>
    <row r="744" spans="1:1" ht="15" customHeight="1">
      <c r="A744" s="116"/>
    </row>
    <row r="745" spans="1:1" ht="15" customHeight="1">
      <c r="A745" s="116"/>
    </row>
    <row r="746" spans="1:1" ht="15" customHeight="1">
      <c r="A746" s="116"/>
    </row>
    <row r="747" spans="1:1" ht="15" customHeight="1">
      <c r="A747" s="116"/>
    </row>
    <row r="748" spans="1:1" ht="15" customHeight="1">
      <c r="A748" s="116"/>
    </row>
    <row r="749" spans="1:1" ht="15" customHeight="1">
      <c r="A749" s="116"/>
    </row>
    <row r="750" spans="1:1" ht="15" customHeight="1">
      <c r="A750" s="116"/>
    </row>
    <row r="751" spans="1:1" ht="15" customHeight="1">
      <c r="A751" s="116"/>
    </row>
    <row r="752" spans="1:1" ht="15" customHeight="1">
      <c r="A752" s="116"/>
    </row>
    <row r="753" spans="1:1" ht="15" customHeight="1">
      <c r="A753" s="116"/>
    </row>
    <row r="754" spans="1:1" ht="15" customHeight="1">
      <c r="A754" s="116"/>
    </row>
    <row r="755" spans="1:1" ht="15" customHeight="1">
      <c r="A755" s="116"/>
    </row>
    <row r="756" spans="1:1" ht="15" customHeight="1">
      <c r="A756" s="116"/>
    </row>
    <row r="757" spans="1:1" ht="15" customHeight="1">
      <c r="A757" s="116"/>
    </row>
    <row r="758" spans="1:1" ht="15" customHeight="1">
      <c r="A758" s="116"/>
    </row>
    <row r="759" spans="1:1" ht="15" customHeight="1">
      <c r="A759" s="116"/>
    </row>
    <row r="760" spans="1:1" ht="15" customHeight="1">
      <c r="A760" s="116"/>
    </row>
    <row r="761" spans="1:1" ht="15" customHeight="1">
      <c r="A761" s="116"/>
    </row>
    <row r="762" spans="1:1" ht="15" customHeight="1">
      <c r="A762" s="116"/>
    </row>
    <row r="763" spans="1:1" ht="15" customHeight="1">
      <c r="A763" s="116"/>
    </row>
    <row r="764" spans="1:1" ht="15" customHeight="1">
      <c r="A764" s="116"/>
    </row>
    <row r="765" spans="1:1" ht="15" customHeight="1">
      <c r="A765" s="116"/>
    </row>
    <row r="766" spans="1:1" ht="15" customHeight="1">
      <c r="A766" s="116"/>
    </row>
    <row r="767" spans="1:1" ht="15" customHeight="1">
      <c r="A767" s="116"/>
    </row>
    <row r="768" spans="1:1" ht="15" customHeight="1">
      <c r="A768" s="116"/>
    </row>
    <row r="769" spans="1:1" ht="15" customHeight="1">
      <c r="A769" s="116"/>
    </row>
    <row r="770" spans="1:1" ht="15" customHeight="1">
      <c r="A770" s="116"/>
    </row>
    <row r="771" spans="1:1" ht="15" customHeight="1">
      <c r="A771" s="116"/>
    </row>
    <row r="772" spans="1:1" ht="15" customHeight="1">
      <c r="A772" s="116"/>
    </row>
    <row r="773" spans="1:1" ht="15" customHeight="1">
      <c r="A773" s="116"/>
    </row>
    <row r="774" spans="1:1" ht="15" customHeight="1">
      <c r="A774" s="116"/>
    </row>
    <row r="775" spans="1:1" ht="15" customHeight="1">
      <c r="A775" s="116"/>
    </row>
    <row r="776" spans="1:1" ht="15" customHeight="1">
      <c r="A776" s="116"/>
    </row>
    <row r="777" spans="1:1" ht="15" customHeight="1">
      <c r="A777" s="116"/>
    </row>
    <row r="778" spans="1:1" ht="15" customHeight="1">
      <c r="A778" s="116"/>
    </row>
    <row r="779" spans="1:1" ht="15" customHeight="1">
      <c r="A779" s="116"/>
    </row>
    <row r="780" spans="1:1" ht="15" customHeight="1">
      <c r="A780" s="116"/>
    </row>
    <row r="781" spans="1:1" ht="15" customHeight="1">
      <c r="A781" s="116"/>
    </row>
    <row r="782" spans="1:1" ht="15" customHeight="1">
      <c r="A782" s="116"/>
    </row>
    <row r="783" spans="1:1" ht="15" customHeight="1">
      <c r="A783" s="116"/>
    </row>
    <row r="784" spans="1:1" ht="15" customHeight="1">
      <c r="A784" s="116"/>
    </row>
    <row r="785" spans="1:1" ht="15" customHeight="1">
      <c r="A785" s="116"/>
    </row>
    <row r="786" spans="1:1" ht="15" customHeight="1">
      <c r="A786" s="116"/>
    </row>
    <row r="787" spans="1:1" ht="15" customHeight="1">
      <c r="A787" s="116"/>
    </row>
    <row r="788" spans="1:1" ht="15" customHeight="1">
      <c r="A788" s="116"/>
    </row>
    <row r="789" spans="1:1" ht="15" customHeight="1">
      <c r="A789" s="116"/>
    </row>
    <row r="790" spans="1:1" ht="15" customHeight="1">
      <c r="A790" s="116"/>
    </row>
    <row r="791" spans="1:1" ht="15" customHeight="1">
      <c r="A791" s="116"/>
    </row>
    <row r="792" spans="1:1" ht="15" customHeight="1">
      <c r="A792" s="116"/>
    </row>
    <row r="793" spans="1:1" ht="15" customHeight="1">
      <c r="A793" s="116"/>
    </row>
    <row r="794" spans="1:1" ht="15" customHeight="1">
      <c r="A794" s="116"/>
    </row>
    <row r="795" spans="1:1" ht="15" customHeight="1">
      <c r="A795" s="116"/>
    </row>
    <row r="796" spans="1:1" ht="15" customHeight="1">
      <c r="A796" s="116"/>
    </row>
    <row r="797" spans="1:1" ht="15" customHeight="1">
      <c r="A797" s="116"/>
    </row>
    <row r="798" spans="1:1" ht="15" customHeight="1">
      <c r="A798" s="116"/>
    </row>
    <row r="799" spans="1:1" ht="15" customHeight="1">
      <c r="A799" s="116"/>
    </row>
    <row r="800" spans="1:1" ht="15" customHeight="1">
      <c r="A800" s="116"/>
    </row>
    <row r="801" spans="1:1" ht="15" customHeight="1">
      <c r="A801" s="116"/>
    </row>
    <row r="802" spans="1:1" ht="15" customHeight="1">
      <c r="A802" s="116"/>
    </row>
    <row r="803" spans="1:1" ht="15" customHeight="1">
      <c r="A803" s="116"/>
    </row>
    <row r="804" spans="1:1" ht="15" customHeight="1">
      <c r="A804" s="116"/>
    </row>
    <row r="805" spans="1:1" ht="15" customHeight="1">
      <c r="A805" s="116"/>
    </row>
    <row r="806" spans="1:1" ht="15" customHeight="1">
      <c r="A806" s="116"/>
    </row>
    <row r="807" spans="1:1" ht="15" customHeight="1">
      <c r="A807" s="116"/>
    </row>
    <row r="808" spans="1:1" ht="15" customHeight="1">
      <c r="A808" s="116"/>
    </row>
    <row r="809" spans="1:1" ht="15" customHeight="1">
      <c r="A809" s="116"/>
    </row>
    <row r="810" spans="1:1" ht="15" customHeight="1">
      <c r="A810" s="116"/>
    </row>
    <row r="811" spans="1:1" ht="15" customHeight="1">
      <c r="A811" s="116"/>
    </row>
    <row r="812" spans="1:1" ht="15" customHeight="1">
      <c r="A812" s="116"/>
    </row>
    <row r="813" spans="1:1" ht="15" customHeight="1">
      <c r="A813" s="116"/>
    </row>
    <row r="814" spans="1:1" ht="15" customHeight="1">
      <c r="A814" s="116"/>
    </row>
    <row r="815" spans="1:1" ht="15" customHeight="1">
      <c r="A815" s="116"/>
    </row>
    <row r="816" spans="1:1" ht="15" customHeight="1">
      <c r="A816" s="116"/>
    </row>
    <row r="817" spans="1:1" ht="15" customHeight="1">
      <c r="A817" s="116"/>
    </row>
    <row r="818" spans="1:1" ht="15" customHeight="1">
      <c r="A818" s="116"/>
    </row>
    <row r="819" spans="1:1" ht="15" customHeight="1">
      <c r="A819" s="116"/>
    </row>
    <row r="820" spans="1:1" ht="15" customHeight="1">
      <c r="A820" s="116"/>
    </row>
    <row r="821" spans="1:1" ht="15" customHeight="1">
      <c r="A821" s="116"/>
    </row>
    <row r="822" spans="1:1" ht="15" customHeight="1">
      <c r="A822" s="116"/>
    </row>
    <row r="823" spans="1:1" ht="15" customHeight="1">
      <c r="A823" s="116"/>
    </row>
    <row r="824" spans="1:1" ht="15" customHeight="1">
      <c r="A824" s="116"/>
    </row>
    <row r="825" spans="1:1" ht="15" customHeight="1">
      <c r="A825" s="116"/>
    </row>
    <row r="826" spans="1:1" ht="15" customHeight="1">
      <c r="A826" s="116"/>
    </row>
    <row r="827" spans="1:1" ht="15" customHeight="1">
      <c r="A827" s="116"/>
    </row>
    <row r="828" spans="1:1" ht="15" customHeight="1">
      <c r="A828" s="116"/>
    </row>
    <row r="829" spans="1:1" ht="15" customHeight="1">
      <c r="A829" s="116"/>
    </row>
    <row r="830" spans="1:1" ht="15" customHeight="1">
      <c r="A830" s="116"/>
    </row>
    <row r="831" spans="1:1" ht="15" customHeight="1">
      <c r="A831" s="116"/>
    </row>
    <row r="832" spans="1:1" ht="15" customHeight="1">
      <c r="A832" s="116"/>
    </row>
    <row r="833" spans="1:1" ht="15" customHeight="1">
      <c r="A833" s="116"/>
    </row>
    <row r="834" spans="1:1" ht="15" customHeight="1">
      <c r="A834" s="116"/>
    </row>
    <row r="835" spans="1:1" ht="15" customHeight="1">
      <c r="A835" s="116"/>
    </row>
    <row r="836" spans="1:1" ht="15" customHeight="1">
      <c r="A836" s="116"/>
    </row>
    <row r="837" spans="1:1" ht="15" customHeight="1">
      <c r="A837" s="116"/>
    </row>
    <row r="838" spans="1:1" ht="15" customHeight="1">
      <c r="A838" s="116"/>
    </row>
    <row r="839" spans="1:1" ht="15" customHeight="1">
      <c r="A839" s="116"/>
    </row>
    <row r="840" spans="1:1" ht="15" customHeight="1">
      <c r="A840" s="116"/>
    </row>
    <row r="841" spans="1:1" ht="15" customHeight="1">
      <c r="A841" s="116"/>
    </row>
    <row r="842" spans="1:1" ht="15" customHeight="1">
      <c r="A842" s="116"/>
    </row>
    <row r="843" spans="1:1" ht="15" customHeight="1">
      <c r="A843" s="116"/>
    </row>
    <row r="844" spans="1:1" ht="15" customHeight="1">
      <c r="A844" s="116"/>
    </row>
    <row r="845" spans="1:1" ht="15" customHeight="1">
      <c r="A845" s="116"/>
    </row>
    <row r="846" spans="1:1" ht="15" customHeight="1">
      <c r="A846" s="116"/>
    </row>
    <row r="847" spans="1:1" ht="15" customHeight="1">
      <c r="A847" s="116"/>
    </row>
    <row r="848" spans="1:1" ht="15" customHeight="1">
      <c r="A848" s="116"/>
    </row>
    <row r="849" spans="1:1" ht="15" customHeight="1">
      <c r="A849" s="116"/>
    </row>
    <row r="850" spans="1:1" ht="15" customHeight="1">
      <c r="A850" s="116"/>
    </row>
    <row r="851" spans="1:1" ht="15" customHeight="1">
      <c r="A851" s="116"/>
    </row>
    <row r="852" spans="1:1" ht="15" customHeight="1">
      <c r="A852" s="116"/>
    </row>
    <row r="853" spans="1:1" ht="15" customHeight="1">
      <c r="A853" s="116"/>
    </row>
    <row r="854" spans="1:1" ht="15" customHeight="1">
      <c r="A854" s="116"/>
    </row>
    <row r="855" spans="1:1" ht="15" customHeight="1">
      <c r="A855" s="116"/>
    </row>
    <row r="856" spans="1:1" ht="15" customHeight="1">
      <c r="A856" s="116"/>
    </row>
    <row r="857" spans="1:1" ht="15" customHeight="1">
      <c r="A857" s="116"/>
    </row>
    <row r="858" spans="1:1" ht="15" customHeight="1">
      <c r="A858" s="116"/>
    </row>
    <row r="859" spans="1:1" ht="15" customHeight="1">
      <c r="A859" s="116"/>
    </row>
    <row r="860" spans="1:1" ht="15" customHeight="1">
      <c r="A860" s="116"/>
    </row>
    <row r="861" spans="1:1" ht="15" customHeight="1">
      <c r="A861" s="116"/>
    </row>
    <row r="862" spans="1:1" ht="15" customHeight="1">
      <c r="A862" s="116"/>
    </row>
    <row r="863" spans="1:1" ht="15" customHeight="1">
      <c r="A863" s="116"/>
    </row>
    <row r="864" spans="1:1" ht="15" customHeight="1">
      <c r="A864" s="116"/>
    </row>
    <row r="865" spans="1:1" ht="15" customHeight="1">
      <c r="A865" s="116"/>
    </row>
    <row r="866" spans="1:1" ht="15" customHeight="1">
      <c r="A866" s="116"/>
    </row>
    <row r="867" spans="1:1" ht="15" customHeight="1">
      <c r="A867" s="116"/>
    </row>
    <row r="868" spans="1:1" ht="15" customHeight="1">
      <c r="A868" s="116"/>
    </row>
    <row r="869" spans="1:1" ht="15" customHeight="1">
      <c r="A869" s="116"/>
    </row>
    <row r="870" spans="1:1" ht="15" customHeight="1">
      <c r="A870" s="116"/>
    </row>
    <row r="871" spans="1:1" ht="15" customHeight="1">
      <c r="A871" s="116"/>
    </row>
    <row r="872" spans="1:1" ht="15" customHeight="1">
      <c r="A872" s="116"/>
    </row>
    <row r="873" spans="1:1" ht="15" customHeight="1">
      <c r="A873" s="116"/>
    </row>
    <row r="874" spans="1:1" ht="15" customHeight="1">
      <c r="A874" s="116"/>
    </row>
    <row r="875" spans="1:1" ht="15" customHeight="1">
      <c r="A875" s="116"/>
    </row>
    <row r="876" spans="1:1" ht="15" customHeight="1">
      <c r="A876" s="116"/>
    </row>
    <row r="877" spans="1:1" ht="15" customHeight="1">
      <c r="A877" s="116"/>
    </row>
    <row r="878" spans="1:1" ht="15" customHeight="1">
      <c r="A878" s="116"/>
    </row>
    <row r="879" spans="1:1" ht="15" customHeight="1">
      <c r="A879" s="116"/>
    </row>
    <row r="880" spans="1:1" ht="15" customHeight="1">
      <c r="A880" s="116"/>
    </row>
    <row r="881" spans="1:1" ht="15" customHeight="1">
      <c r="A881" s="116"/>
    </row>
    <row r="882" spans="1:1" ht="15" customHeight="1">
      <c r="A882" s="116"/>
    </row>
    <row r="883" spans="1:1" ht="15" customHeight="1">
      <c r="A883" s="116"/>
    </row>
    <row r="884" spans="1:1" ht="15" customHeight="1">
      <c r="A884" s="116"/>
    </row>
    <row r="885" spans="1:1" ht="15" customHeight="1">
      <c r="A885" s="116"/>
    </row>
    <row r="886" spans="1:1" ht="15" customHeight="1">
      <c r="A886" s="116"/>
    </row>
    <row r="887" spans="1:1" ht="15" customHeight="1">
      <c r="A887" s="116"/>
    </row>
    <row r="888" spans="1:1" ht="15" customHeight="1">
      <c r="A888" s="116"/>
    </row>
    <row r="889" spans="1:1" ht="15" customHeight="1">
      <c r="A889" s="116"/>
    </row>
    <row r="890" spans="1:1" ht="15" customHeight="1">
      <c r="A890" s="116"/>
    </row>
    <row r="891" spans="1:1" ht="15" customHeight="1">
      <c r="A891" s="116"/>
    </row>
    <row r="892" spans="1:1" ht="15" customHeight="1">
      <c r="A892" s="116"/>
    </row>
    <row r="893" spans="1:1" ht="15" customHeight="1">
      <c r="A893" s="116"/>
    </row>
    <row r="894" spans="1:1" ht="15" customHeight="1">
      <c r="A894" s="116"/>
    </row>
    <row r="895" spans="1:1" ht="15" customHeight="1">
      <c r="A895" s="116"/>
    </row>
    <row r="896" spans="1:1" ht="15" customHeight="1">
      <c r="A896" s="116"/>
    </row>
    <row r="897" spans="1:1" ht="15" customHeight="1">
      <c r="A897" s="116"/>
    </row>
    <row r="898" spans="1:1" ht="15" customHeight="1">
      <c r="A898" s="116"/>
    </row>
    <row r="899" spans="1:1" ht="15" customHeight="1">
      <c r="A899" s="116"/>
    </row>
    <row r="900" spans="1:1" ht="15" customHeight="1">
      <c r="A900" s="116"/>
    </row>
    <row r="901" spans="1:1" ht="15" customHeight="1">
      <c r="A901" s="116"/>
    </row>
    <row r="902" spans="1:1" ht="15" customHeight="1">
      <c r="A902" s="116"/>
    </row>
    <row r="903" spans="1:1" ht="15" customHeight="1">
      <c r="A903" s="116"/>
    </row>
    <row r="904" spans="1:1" ht="15" customHeight="1">
      <c r="A904" s="116"/>
    </row>
    <row r="905" spans="1:1" ht="15" customHeight="1">
      <c r="A905" s="116"/>
    </row>
    <row r="906" spans="1:1" ht="15" customHeight="1">
      <c r="A906" s="116"/>
    </row>
    <row r="907" spans="1:1" ht="15" customHeight="1">
      <c r="A907" s="116"/>
    </row>
    <row r="908" spans="1:1" ht="15" customHeight="1">
      <c r="A908" s="116"/>
    </row>
    <row r="909" spans="1:1" ht="15" customHeight="1">
      <c r="A909" s="116"/>
    </row>
    <row r="910" spans="1:1" ht="15" customHeight="1">
      <c r="A910" s="116"/>
    </row>
    <row r="911" spans="1:1" ht="15" customHeight="1">
      <c r="A911" s="116"/>
    </row>
    <row r="912" spans="1:1" ht="15" customHeight="1">
      <c r="A912" s="116"/>
    </row>
    <row r="913" spans="1:1" ht="15" customHeight="1">
      <c r="A913" s="116"/>
    </row>
    <row r="914" spans="1:1" ht="15" customHeight="1">
      <c r="A914" s="116"/>
    </row>
    <row r="915" spans="1:1" ht="15" customHeight="1">
      <c r="A915" s="116"/>
    </row>
    <row r="916" spans="1:1" ht="15" customHeight="1">
      <c r="A916" s="116"/>
    </row>
    <row r="917" spans="1:1" ht="15" customHeight="1">
      <c r="A917" s="116"/>
    </row>
    <row r="918" spans="1:1" ht="15" customHeight="1">
      <c r="A918" s="116"/>
    </row>
    <row r="919" spans="1:1" ht="15" customHeight="1">
      <c r="A919" s="116"/>
    </row>
    <row r="920" spans="1:1" ht="15" customHeight="1">
      <c r="A920" s="116"/>
    </row>
    <row r="921" spans="1:1" ht="15" customHeight="1">
      <c r="A921" s="116"/>
    </row>
    <row r="922" spans="1:1" ht="15" customHeight="1">
      <c r="A922" s="116"/>
    </row>
    <row r="923" spans="1:1" ht="15" customHeight="1">
      <c r="A923" s="116"/>
    </row>
    <row r="924" spans="1:1" ht="15" customHeight="1">
      <c r="A924" s="116"/>
    </row>
    <row r="925" spans="1:1" ht="15" customHeight="1">
      <c r="A925" s="116"/>
    </row>
    <row r="926" spans="1:1" ht="15" customHeight="1">
      <c r="A926" s="116"/>
    </row>
    <row r="927" spans="1:1" ht="15" customHeight="1">
      <c r="A927" s="116"/>
    </row>
    <row r="928" spans="1:1" ht="15" customHeight="1">
      <c r="A928" s="116"/>
    </row>
    <row r="929" spans="1:1" ht="15" customHeight="1">
      <c r="A929" s="116"/>
    </row>
    <row r="930" spans="1:1" ht="15" customHeight="1">
      <c r="A930" s="116"/>
    </row>
    <row r="931" spans="1:1" ht="15" customHeight="1">
      <c r="A931" s="116"/>
    </row>
    <row r="932" spans="1:1" ht="15" customHeight="1">
      <c r="A932" s="116"/>
    </row>
    <row r="933" spans="1:1" ht="15" customHeight="1">
      <c r="A933" s="116"/>
    </row>
    <row r="934" spans="1:1" ht="15" customHeight="1">
      <c r="A934" s="116"/>
    </row>
    <row r="935" spans="1:1" ht="15" customHeight="1">
      <c r="A935" s="116"/>
    </row>
    <row r="936" spans="1:1" ht="15" customHeight="1">
      <c r="A936" s="116"/>
    </row>
    <row r="937" spans="1:1" ht="15" customHeight="1">
      <c r="A937" s="116"/>
    </row>
    <row r="938" spans="1:1" ht="15" customHeight="1">
      <c r="A938" s="116"/>
    </row>
    <row r="939" spans="1:1" ht="15" customHeight="1">
      <c r="A939" s="116"/>
    </row>
    <row r="940" spans="1:1" ht="15" customHeight="1">
      <c r="A940" s="116"/>
    </row>
    <row r="941" spans="1:1" ht="15" customHeight="1">
      <c r="A941" s="116"/>
    </row>
    <row r="942" spans="1:1" ht="15" customHeight="1">
      <c r="A942" s="116"/>
    </row>
    <row r="943" spans="1:1" ht="15" customHeight="1">
      <c r="A943" s="116"/>
    </row>
    <row r="944" spans="1:1" ht="15" customHeight="1">
      <c r="A944" s="116"/>
    </row>
    <row r="945" spans="1:1" ht="15" customHeight="1">
      <c r="A945" s="116"/>
    </row>
    <row r="946" spans="1:1" ht="15" customHeight="1">
      <c r="A946" s="116"/>
    </row>
    <row r="947" spans="1:1" ht="15" customHeight="1">
      <c r="A947" s="116"/>
    </row>
    <row r="948" spans="1:1" ht="15" customHeight="1">
      <c r="A948" s="116"/>
    </row>
    <row r="949" spans="1:1" ht="15" customHeight="1">
      <c r="A949" s="116"/>
    </row>
    <row r="950" spans="1:1" ht="15" customHeight="1">
      <c r="A950" s="116"/>
    </row>
    <row r="951" spans="1:1" ht="15" customHeight="1">
      <c r="A951" s="116"/>
    </row>
    <row r="952" spans="1:1" ht="15" customHeight="1">
      <c r="A952" s="116"/>
    </row>
    <row r="953" spans="1:1" ht="15" customHeight="1">
      <c r="A953" s="116"/>
    </row>
    <row r="954" spans="1:1" ht="15" customHeight="1">
      <c r="A954" s="116"/>
    </row>
    <row r="955" spans="1:1" ht="15" customHeight="1">
      <c r="A955" s="116"/>
    </row>
    <row r="956" spans="1:1" ht="15" customHeight="1">
      <c r="A956" s="116"/>
    </row>
    <row r="957" spans="1:1" ht="15" customHeight="1">
      <c r="A957" s="116"/>
    </row>
    <row r="958" spans="1:1" ht="15" customHeight="1">
      <c r="A958" s="116"/>
    </row>
    <row r="959" spans="1:1" ht="15" customHeight="1">
      <c r="A959" s="116"/>
    </row>
    <row r="960" spans="1:1" ht="15" customHeight="1">
      <c r="A960" s="116"/>
    </row>
    <row r="961" spans="1:1" ht="15" customHeight="1">
      <c r="A961" s="116"/>
    </row>
    <row r="962" spans="1:1" ht="15" customHeight="1">
      <c r="A962" s="116"/>
    </row>
    <row r="963" spans="1:1" ht="15" customHeight="1">
      <c r="A963" s="116"/>
    </row>
    <row r="964" spans="1:1" ht="15" customHeight="1">
      <c r="A964" s="116"/>
    </row>
    <row r="965" spans="1:1" ht="15" customHeight="1">
      <c r="A965" s="116"/>
    </row>
    <row r="966" spans="1:1" ht="15" customHeight="1">
      <c r="A966" s="116"/>
    </row>
    <row r="967" spans="1:1" ht="15" customHeight="1">
      <c r="A967" s="116"/>
    </row>
    <row r="968" spans="1:1" ht="15" customHeight="1">
      <c r="A968" s="116"/>
    </row>
    <row r="969" spans="1:1" ht="15" customHeight="1">
      <c r="A969" s="116"/>
    </row>
    <row r="970" spans="1:1" ht="15" customHeight="1">
      <c r="A970" s="116"/>
    </row>
    <row r="971" spans="1:1" ht="15" customHeight="1">
      <c r="A971" s="116"/>
    </row>
    <row r="972" spans="1:1" ht="15" customHeight="1">
      <c r="A972" s="116"/>
    </row>
    <row r="973" spans="1:1" ht="15" customHeight="1">
      <c r="A973" s="116"/>
    </row>
    <row r="974" spans="1:1" ht="15" customHeight="1">
      <c r="A974" s="116"/>
    </row>
    <row r="975" spans="1:1" ht="15" customHeight="1">
      <c r="A975" s="116"/>
    </row>
    <row r="976" spans="1:1" ht="15" customHeight="1">
      <c r="A976" s="116"/>
    </row>
    <row r="977" spans="1:1" ht="15" customHeight="1">
      <c r="A977" s="116"/>
    </row>
    <row r="978" spans="1:1" ht="15" customHeight="1">
      <c r="A978" s="116"/>
    </row>
    <row r="979" spans="1:1" ht="15" customHeight="1">
      <c r="A979" s="116"/>
    </row>
    <row r="980" spans="1:1" ht="15" customHeight="1">
      <c r="A980" s="116"/>
    </row>
    <row r="981" spans="1:1" ht="15" customHeight="1">
      <c r="A981" s="116"/>
    </row>
    <row r="982" spans="1:1" ht="15" customHeight="1">
      <c r="A982" s="116"/>
    </row>
    <row r="983" spans="1:1" ht="15" customHeight="1">
      <c r="A983" s="116"/>
    </row>
    <row r="984" spans="1:1" ht="15" customHeight="1">
      <c r="A984" s="116"/>
    </row>
    <row r="985" spans="1:1" ht="15" customHeight="1">
      <c r="A985" s="116"/>
    </row>
    <row r="986" spans="1:1" ht="15" customHeight="1">
      <c r="A986" s="116"/>
    </row>
    <row r="987" spans="1:1" ht="15" customHeight="1">
      <c r="A987" s="116"/>
    </row>
    <row r="988" spans="1:1" ht="15" customHeight="1">
      <c r="A988" s="116"/>
    </row>
    <row r="989" spans="1:1" ht="15" customHeight="1">
      <c r="A989" s="116"/>
    </row>
    <row r="990" spans="1:1" ht="15" customHeight="1">
      <c r="A990" s="116"/>
    </row>
    <row r="991" spans="1:1" ht="15" customHeight="1">
      <c r="A991" s="116"/>
    </row>
    <row r="992" spans="1:1" ht="15" customHeight="1">
      <c r="A992" s="116"/>
    </row>
    <row r="993" spans="1:1" ht="15" customHeight="1">
      <c r="A993" s="116"/>
    </row>
    <row r="994" spans="1:1" ht="15" customHeight="1">
      <c r="A994" s="116"/>
    </row>
    <row r="995" spans="1:1" ht="15" customHeight="1">
      <c r="A995" s="116"/>
    </row>
    <row r="996" spans="1:1" ht="15" customHeight="1">
      <c r="A996" s="116"/>
    </row>
    <row r="997" spans="1:1" ht="15" customHeight="1">
      <c r="A997" s="116"/>
    </row>
    <row r="998" spans="1:1" ht="15" customHeight="1">
      <c r="A998" s="116"/>
    </row>
    <row r="999" spans="1:1" ht="15" customHeight="1">
      <c r="A999" s="116"/>
    </row>
    <row r="1000" spans="1:1" ht="15" customHeight="1">
      <c r="A1000" s="1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63631-E301-4A2A-B73F-57FA820853F0}">
  <dimension ref="A1:Z1000"/>
  <sheetViews>
    <sheetView workbookViewId="0">
      <pane xSplit="1" ySplit="1" topLeftCell="B12" activePane="bottomRight" state="frozen"/>
      <selection pane="bottomRight" activeCell="E14" sqref="E14"/>
      <selection pane="bottomLeft"/>
      <selection pane="topRight"/>
    </sheetView>
  </sheetViews>
  <sheetFormatPr defaultColWidth="12.625" defaultRowHeight="14.25"/>
  <cols>
    <col min="1" max="1" width="17.625" style="25" customWidth="1"/>
    <col min="2" max="2" width="33.625" style="25" customWidth="1"/>
    <col min="3" max="3" width="33.875" style="25" customWidth="1"/>
    <col min="4" max="4" width="36.875" style="25" customWidth="1"/>
    <col min="5" max="5" width="33.125" style="25" customWidth="1"/>
    <col min="6" max="6" width="31" style="25" customWidth="1"/>
    <col min="7" max="26" width="7.625" style="25" customWidth="1"/>
    <col min="27" max="16384" width="12.625" style="25"/>
  </cols>
  <sheetData>
    <row r="1" spans="1:26" s="96" customFormat="1" ht="15" customHeight="1">
      <c r="A1" s="106" t="s">
        <v>177</v>
      </c>
      <c r="B1" s="107" t="s">
        <v>231</v>
      </c>
      <c r="C1" s="107" t="s">
        <v>232</v>
      </c>
      <c r="D1" s="107" t="s">
        <v>233</v>
      </c>
      <c r="E1" s="107" t="s">
        <v>234</v>
      </c>
      <c r="F1" s="107" t="s">
        <v>235</v>
      </c>
      <c r="G1" s="108"/>
      <c r="H1" s="108"/>
      <c r="I1" s="108"/>
      <c r="J1" s="108"/>
      <c r="K1" s="108"/>
      <c r="L1" s="108"/>
      <c r="M1" s="108"/>
      <c r="N1" s="108"/>
      <c r="O1" s="108"/>
      <c r="P1" s="108"/>
      <c r="Q1" s="108"/>
      <c r="R1" s="108"/>
      <c r="S1" s="108"/>
      <c r="T1" s="108"/>
      <c r="U1" s="108"/>
      <c r="V1" s="108"/>
      <c r="W1" s="108"/>
      <c r="X1" s="108"/>
      <c r="Y1" s="108"/>
      <c r="Z1" s="108"/>
    </row>
    <row r="2" spans="1:26" ht="189" customHeight="1">
      <c r="A2" s="129" t="s">
        <v>11</v>
      </c>
      <c r="B2" s="130" t="s">
        <v>403</v>
      </c>
      <c r="C2" s="130" t="s">
        <v>404</v>
      </c>
      <c r="D2" s="130" t="s">
        <v>405</v>
      </c>
      <c r="E2" s="130" t="s">
        <v>406</v>
      </c>
      <c r="F2" s="131" t="s">
        <v>407</v>
      </c>
    </row>
    <row r="3" spans="1:26" ht="189" customHeight="1">
      <c r="A3" s="133" t="s">
        <v>17</v>
      </c>
      <c r="B3" s="134" t="s">
        <v>408</v>
      </c>
      <c r="C3" s="134" t="s">
        <v>409</v>
      </c>
      <c r="D3" s="134" t="s">
        <v>410</v>
      </c>
      <c r="E3" s="134" t="s">
        <v>411</v>
      </c>
      <c r="F3" s="135" t="s">
        <v>407</v>
      </c>
    </row>
    <row r="4" spans="1:26" ht="189" customHeight="1">
      <c r="A4" s="132" t="s">
        <v>25</v>
      </c>
      <c r="B4" s="134" t="s">
        <v>412</v>
      </c>
      <c r="C4" s="134" t="s">
        <v>413</v>
      </c>
      <c r="D4" s="134" t="s">
        <v>414</v>
      </c>
      <c r="E4" s="134" t="s">
        <v>415</v>
      </c>
      <c r="F4" s="136" t="s">
        <v>416</v>
      </c>
      <c r="G4" s="66"/>
    </row>
    <row r="5" spans="1:26" ht="189" customHeight="1">
      <c r="A5" s="137" t="s">
        <v>30</v>
      </c>
      <c r="B5" s="138" t="s">
        <v>417</v>
      </c>
      <c r="C5" s="134" t="s">
        <v>418</v>
      </c>
      <c r="D5" s="134" t="s">
        <v>419</v>
      </c>
      <c r="E5" s="134" t="s">
        <v>420</v>
      </c>
      <c r="F5" s="136" t="s">
        <v>421</v>
      </c>
      <c r="G5" s="66"/>
    </row>
    <row r="6" spans="1:26" ht="189" customHeight="1">
      <c r="A6" s="132" t="s">
        <v>36</v>
      </c>
      <c r="B6" s="134" t="s">
        <v>422</v>
      </c>
      <c r="C6" s="134" t="s">
        <v>423</v>
      </c>
      <c r="D6" s="134" t="s">
        <v>424</v>
      </c>
      <c r="E6" s="134" t="s">
        <v>425</v>
      </c>
      <c r="F6" s="136" t="s">
        <v>426</v>
      </c>
      <c r="G6" s="66"/>
    </row>
    <row r="7" spans="1:26" ht="189" customHeight="1">
      <c r="A7" s="101" t="s">
        <v>41</v>
      </c>
      <c r="B7" s="138" t="s">
        <v>427</v>
      </c>
      <c r="C7" s="134" t="s">
        <v>428</v>
      </c>
      <c r="D7" s="140" t="s">
        <v>429</v>
      </c>
      <c r="E7" s="140" t="s">
        <v>430</v>
      </c>
      <c r="F7" s="136" t="s">
        <v>431</v>
      </c>
      <c r="G7" s="66"/>
    </row>
    <row r="8" spans="1:26" ht="189" customHeight="1">
      <c r="A8" s="101" t="s">
        <v>46</v>
      </c>
      <c r="B8" s="138" t="s">
        <v>432</v>
      </c>
      <c r="C8" s="140" t="s">
        <v>433</v>
      </c>
      <c r="D8" s="140" t="s">
        <v>434</v>
      </c>
      <c r="E8" s="140" t="s">
        <v>435</v>
      </c>
      <c r="F8" s="141" t="s">
        <v>436</v>
      </c>
      <c r="G8" s="66"/>
    </row>
    <row r="9" spans="1:26" ht="189" customHeight="1">
      <c r="A9" s="101" t="s">
        <v>51</v>
      </c>
      <c r="B9" s="138" t="s">
        <v>437</v>
      </c>
      <c r="C9" s="140" t="s">
        <v>438</v>
      </c>
      <c r="D9" s="134" t="s">
        <v>439</v>
      </c>
      <c r="E9" s="140" t="s">
        <v>440</v>
      </c>
      <c r="F9" s="141" t="s">
        <v>441</v>
      </c>
      <c r="G9" s="66"/>
    </row>
    <row r="10" spans="1:26" ht="189" customHeight="1">
      <c r="A10" s="101" t="s">
        <v>56</v>
      </c>
      <c r="B10" s="138" t="s">
        <v>442</v>
      </c>
      <c r="C10" s="140" t="s">
        <v>443</v>
      </c>
      <c r="D10" s="140" t="s">
        <v>444</v>
      </c>
      <c r="E10" s="134" t="s">
        <v>445</v>
      </c>
      <c r="F10" s="136" t="s">
        <v>446</v>
      </c>
      <c r="G10" s="66"/>
    </row>
    <row r="11" spans="1:26" ht="189" customHeight="1">
      <c r="A11" s="101" t="s">
        <v>61</v>
      </c>
      <c r="B11" s="143" t="s">
        <v>447</v>
      </c>
      <c r="C11" s="140" t="s">
        <v>448</v>
      </c>
      <c r="D11" s="134" t="s">
        <v>449</v>
      </c>
      <c r="E11" s="134" t="s">
        <v>450</v>
      </c>
      <c r="F11" s="136" t="s">
        <v>451</v>
      </c>
      <c r="G11" s="66"/>
    </row>
    <row r="12" spans="1:26" ht="189" customHeight="1">
      <c r="A12" s="101" t="s">
        <v>67</v>
      </c>
      <c r="B12" s="138" t="s">
        <v>452</v>
      </c>
      <c r="C12" s="134" t="s">
        <v>453</v>
      </c>
      <c r="D12" s="134" t="s">
        <v>454</v>
      </c>
      <c r="E12" s="134" t="s">
        <v>455</v>
      </c>
      <c r="F12" s="136" t="s">
        <v>456</v>
      </c>
      <c r="G12" s="66"/>
    </row>
    <row r="13" spans="1:26" ht="189" customHeight="1">
      <c r="A13" s="101" t="s">
        <v>72</v>
      </c>
      <c r="B13" s="145" t="s">
        <v>457</v>
      </c>
      <c r="C13" s="113" t="s">
        <v>458</v>
      </c>
      <c r="D13" s="112" t="s">
        <v>459</v>
      </c>
      <c r="E13" s="112" t="s">
        <v>460</v>
      </c>
      <c r="F13" s="139" t="s">
        <v>461</v>
      </c>
      <c r="G13" s="66"/>
    </row>
    <row r="14" spans="1:26" ht="189" customHeight="1">
      <c r="A14" s="101" t="s">
        <v>76</v>
      </c>
      <c r="B14" s="144" t="s">
        <v>462</v>
      </c>
      <c r="C14" s="144" t="s">
        <v>463</v>
      </c>
      <c r="D14" s="144" t="s">
        <v>464</v>
      </c>
      <c r="E14" s="130" t="s">
        <v>465</v>
      </c>
      <c r="F14" s="146" t="s">
        <v>407</v>
      </c>
    </row>
    <row r="15" spans="1:26" ht="189" customHeight="1">
      <c r="A15" s="101" t="s">
        <v>82</v>
      </c>
      <c r="B15" s="143" t="s">
        <v>466</v>
      </c>
      <c r="C15" s="140" t="s">
        <v>467</v>
      </c>
      <c r="D15" s="140" t="s">
        <v>468</v>
      </c>
      <c r="E15" s="140" t="s">
        <v>469</v>
      </c>
      <c r="F15" s="141" t="s">
        <v>470</v>
      </c>
      <c r="G15" s="66"/>
    </row>
    <row r="16" spans="1:26" ht="189" customHeight="1">
      <c r="A16" s="101" t="s">
        <v>87</v>
      </c>
      <c r="B16" s="143" t="s">
        <v>471</v>
      </c>
      <c r="C16" s="140" t="s">
        <v>472</v>
      </c>
      <c r="D16" s="140" t="s">
        <v>473</v>
      </c>
      <c r="E16" s="140" t="s">
        <v>474</v>
      </c>
      <c r="F16" s="141" t="s">
        <v>475</v>
      </c>
      <c r="G16" s="66"/>
    </row>
    <row r="17" spans="1:7" ht="189" customHeight="1">
      <c r="A17" s="101" t="s">
        <v>92</v>
      </c>
      <c r="B17" s="143" t="s">
        <v>476</v>
      </c>
      <c r="C17" s="140" t="s">
        <v>477</v>
      </c>
      <c r="D17" s="140" t="s">
        <v>478</v>
      </c>
      <c r="E17" s="140" t="s">
        <v>479</v>
      </c>
      <c r="F17" s="141" t="s">
        <v>480</v>
      </c>
      <c r="G17" s="66"/>
    </row>
    <row r="18" spans="1:7" ht="189" customHeight="1">
      <c r="A18" s="101" t="s">
        <v>97</v>
      </c>
      <c r="B18" s="143" t="s">
        <v>481</v>
      </c>
      <c r="C18" s="140" t="s">
        <v>482</v>
      </c>
      <c r="D18" s="140" t="s">
        <v>483</v>
      </c>
      <c r="E18" s="140" t="s">
        <v>484</v>
      </c>
      <c r="F18" s="141" t="s">
        <v>485</v>
      </c>
      <c r="G18" s="66"/>
    </row>
    <row r="19" spans="1:7" ht="189" customHeight="1">
      <c r="A19" s="101" t="s">
        <v>102</v>
      </c>
      <c r="B19" s="143" t="s">
        <v>486</v>
      </c>
      <c r="C19" s="140" t="s">
        <v>487</v>
      </c>
      <c r="D19" s="140" t="s">
        <v>488</v>
      </c>
      <c r="E19" s="140" t="s">
        <v>489</v>
      </c>
      <c r="F19" s="141" t="s">
        <v>490</v>
      </c>
      <c r="G19" s="66"/>
    </row>
    <row r="20" spans="1:7" ht="189" customHeight="1">
      <c r="A20" s="101" t="s">
        <v>107</v>
      </c>
      <c r="B20" s="143" t="s">
        <v>491</v>
      </c>
      <c r="C20" s="140" t="s">
        <v>492</v>
      </c>
      <c r="D20" s="140" t="s">
        <v>493</v>
      </c>
      <c r="E20" s="140" t="s">
        <v>494</v>
      </c>
      <c r="F20" s="141" t="s">
        <v>495</v>
      </c>
      <c r="G20" s="66"/>
    </row>
    <row r="21" spans="1:7" ht="189" customHeight="1">
      <c r="A21" s="101" t="s">
        <v>112</v>
      </c>
      <c r="B21" s="143" t="s">
        <v>496</v>
      </c>
      <c r="C21" s="140" t="s">
        <v>497</v>
      </c>
      <c r="D21" s="140" t="s">
        <v>498</v>
      </c>
      <c r="E21" s="140" t="s">
        <v>499</v>
      </c>
      <c r="F21" s="141" t="s">
        <v>500</v>
      </c>
      <c r="G21" s="66"/>
    </row>
    <row r="22" spans="1:7" ht="189" customHeight="1">
      <c r="A22" s="101" t="s">
        <v>117</v>
      </c>
      <c r="B22" s="143" t="s">
        <v>501</v>
      </c>
      <c r="C22" s="140" t="s">
        <v>502</v>
      </c>
      <c r="D22" s="140" t="s">
        <v>503</v>
      </c>
      <c r="E22" s="140" t="s">
        <v>504</v>
      </c>
      <c r="F22" s="141" t="s">
        <v>505</v>
      </c>
      <c r="G22" s="66"/>
    </row>
    <row r="23" spans="1:7" ht="189" customHeight="1">
      <c r="A23" s="101" t="s">
        <v>122</v>
      </c>
      <c r="B23" s="143" t="s">
        <v>506</v>
      </c>
      <c r="C23" s="140" t="s">
        <v>507</v>
      </c>
      <c r="D23" s="140" t="s">
        <v>508</v>
      </c>
      <c r="E23" s="140" t="s">
        <v>509</v>
      </c>
      <c r="F23" s="141" t="s">
        <v>510</v>
      </c>
      <c r="G23" s="66"/>
    </row>
    <row r="24" spans="1:7" ht="189" customHeight="1">
      <c r="A24" s="101" t="s">
        <v>127</v>
      </c>
      <c r="B24" s="143" t="s">
        <v>511</v>
      </c>
      <c r="C24" s="140" t="s">
        <v>512</v>
      </c>
      <c r="D24" s="140" t="s">
        <v>513</v>
      </c>
      <c r="E24" s="140" t="s">
        <v>514</v>
      </c>
      <c r="F24" s="141" t="s">
        <v>515</v>
      </c>
      <c r="G24" s="66"/>
    </row>
    <row r="25" spans="1:7" ht="189" customHeight="1">
      <c r="A25" s="101" t="s">
        <v>132</v>
      </c>
      <c r="B25" s="142" t="s">
        <v>516</v>
      </c>
      <c r="C25" s="112" t="s">
        <v>517</v>
      </c>
      <c r="D25" s="112" t="s">
        <v>518</v>
      </c>
      <c r="E25" s="112" t="s">
        <v>519</v>
      </c>
      <c r="F25" s="139" t="s">
        <v>520</v>
      </c>
      <c r="G25" s="66"/>
    </row>
    <row r="26" spans="1:7" ht="189" customHeight="1">
      <c r="A26" s="101" t="s">
        <v>137</v>
      </c>
      <c r="B26" s="144" t="s">
        <v>521</v>
      </c>
      <c r="C26" s="144" t="s">
        <v>522</v>
      </c>
      <c r="D26" s="144" t="s">
        <v>523</v>
      </c>
      <c r="E26" s="144" t="s">
        <v>524</v>
      </c>
      <c r="F26" s="146" t="s">
        <v>407</v>
      </c>
    </row>
    <row r="27" spans="1:7" ht="189" customHeight="1">
      <c r="A27" s="101" t="s">
        <v>142</v>
      </c>
      <c r="B27" s="143" t="s">
        <v>525</v>
      </c>
      <c r="C27" s="140" t="s">
        <v>526</v>
      </c>
      <c r="D27" s="140" t="s">
        <v>527</v>
      </c>
      <c r="E27" s="140" t="s">
        <v>528</v>
      </c>
      <c r="F27" s="141" t="s">
        <v>529</v>
      </c>
      <c r="G27" s="66"/>
    </row>
    <row r="28" spans="1:7" ht="189" customHeight="1">
      <c r="A28" s="101" t="s">
        <v>530</v>
      </c>
      <c r="B28" s="143" t="s">
        <v>531</v>
      </c>
      <c r="C28" s="140" t="s">
        <v>532</v>
      </c>
      <c r="D28" s="140" t="s">
        <v>533</v>
      </c>
      <c r="E28" s="140" t="s">
        <v>534</v>
      </c>
      <c r="F28" s="141" t="s">
        <v>535</v>
      </c>
      <c r="G28" s="66"/>
    </row>
    <row r="29" spans="1:7" ht="189" customHeight="1">
      <c r="A29" s="101" t="s">
        <v>152</v>
      </c>
      <c r="B29" s="143" t="s">
        <v>536</v>
      </c>
      <c r="C29" s="140" t="s">
        <v>537</v>
      </c>
      <c r="D29" s="140" t="s">
        <v>538</v>
      </c>
      <c r="E29" s="140" t="s">
        <v>539</v>
      </c>
      <c r="F29" s="141" t="s">
        <v>540</v>
      </c>
      <c r="G29" s="66"/>
    </row>
    <row r="30" spans="1:7" ht="189" customHeight="1">
      <c r="A30" s="101" t="s">
        <v>157</v>
      </c>
      <c r="B30" s="143" t="s">
        <v>541</v>
      </c>
      <c r="C30" s="140" t="s">
        <v>542</v>
      </c>
      <c r="D30" s="140" t="s">
        <v>543</v>
      </c>
      <c r="E30" s="140" t="s">
        <v>544</v>
      </c>
      <c r="F30" s="141" t="s">
        <v>545</v>
      </c>
      <c r="G30" s="66"/>
    </row>
    <row r="31" spans="1:7" ht="189" customHeight="1">
      <c r="A31" s="101" t="s">
        <v>162</v>
      </c>
      <c r="B31" s="143" t="s">
        <v>546</v>
      </c>
      <c r="C31" s="140" t="s">
        <v>547</v>
      </c>
      <c r="D31" s="140" t="s">
        <v>548</v>
      </c>
      <c r="E31" s="140" t="s">
        <v>549</v>
      </c>
      <c r="F31" s="141" t="s">
        <v>550</v>
      </c>
      <c r="G31" s="66"/>
    </row>
    <row r="32" spans="1:7" ht="189" customHeight="1">
      <c r="A32" s="101" t="s">
        <v>167</v>
      </c>
      <c r="B32" s="142" t="s">
        <v>551</v>
      </c>
      <c r="C32" s="112" t="s">
        <v>552</v>
      </c>
      <c r="D32" s="112" t="s">
        <v>553</v>
      </c>
      <c r="E32" s="112" t="s">
        <v>554</v>
      </c>
      <c r="F32" s="139" t="s">
        <v>555</v>
      </c>
      <c r="G32" s="66"/>
    </row>
    <row r="33" spans="1:6" ht="15" customHeight="1">
      <c r="A33" s="110"/>
      <c r="B33" s="66"/>
      <c r="C33" s="66"/>
      <c r="D33" s="66"/>
      <c r="E33" s="66"/>
      <c r="F33" s="66"/>
    </row>
    <row r="34" spans="1:6" ht="15" customHeight="1">
      <c r="A34" s="110"/>
    </row>
    <row r="35" spans="1:6" ht="15" customHeight="1">
      <c r="A35" s="110"/>
    </row>
    <row r="36" spans="1:6" ht="15" customHeight="1">
      <c r="A36" s="110"/>
    </row>
    <row r="37" spans="1:6" ht="15" customHeight="1">
      <c r="A37" s="110"/>
    </row>
    <row r="38" spans="1:6" ht="15" customHeight="1">
      <c r="A38" s="110"/>
    </row>
    <row r="39" spans="1:6" ht="15" customHeight="1">
      <c r="A39" s="110"/>
    </row>
    <row r="40" spans="1:6" ht="15" customHeight="1">
      <c r="A40" s="110"/>
    </row>
    <row r="41" spans="1:6" ht="15" customHeight="1">
      <c r="A41" s="110"/>
    </row>
    <row r="42" spans="1:6" ht="15" customHeight="1">
      <c r="A42" s="110"/>
    </row>
    <row r="43" spans="1:6" ht="15" customHeight="1">
      <c r="A43" s="110"/>
    </row>
    <row r="44" spans="1:6" ht="15" customHeight="1">
      <c r="A44" s="110"/>
    </row>
    <row r="45" spans="1:6" ht="15" customHeight="1">
      <c r="A45" s="110"/>
    </row>
    <row r="46" spans="1:6" ht="15" customHeight="1">
      <c r="A46" s="110"/>
    </row>
    <row r="47" spans="1:6" ht="15" customHeight="1">
      <c r="A47" s="110"/>
    </row>
    <row r="48" spans="1:6" ht="15" customHeight="1">
      <c r="A48" s="110"/>
    </row>
    <row r="49" spans="1:1" ht="15" customHeight="1">
      <c r="A49" s="110"/>
    </row>
    <row r="50" spans="1:1" ht="15" customHeight="1">
      <c r="A50" s="110"/>
    </row>
    <row r="51" spans="1:1" ht="15" customHeight="1">
      <c r="A51" s="110"/>
    </row>
    <row r="52" spans="1:1" ht="15" customHeight="1">
      <c r="A52" s="110"/>
    </row>
    <row r="53" spans="1:1" ht="15" customHeight="1">
      <c r="A53" s="110"/>
    </row>
    <row r="54" spans="1:1" ht="15" customHeight="1">
      <c r="A54" s="110"/>
    </row>
    <row r="55" spans="1:1" ht="15" customHeight="1">
      <c r="A55" s="110"/>
    </row>
    <row r="56" spans="1:1" ht="15" customHeight="1">
      <c r="A56" s="110"/>
    </row>
    <row r="57" spans="1:1" ht="15" customHeight="1">
      <c r="A57" s="110"/>
    </row>
    <row r="58" spans="1:1" ht="15" customHeight="1">
      <c r="A58" s="110"/>
    </row>
    <row r="59" spans="1:1" ht="15" customHeight="1">
      <c r="A59" s="110"/>
    </row>
    <row r="60" spans="1:1" ht="15" customHeight="1">
      <c r="A60" s="110"/>
    </row>
    <row r="61" spans="1:1" ht="15" customHeight="1">
      <c r="A61" s="110"/>
    </row>
    <row r="62" spans="1:1" ht="15" customHeight="1">
      <c r="A62" s="110"/>
    </row>
    <row r="63" spans="1:1" ht="15" customHeight="1">
      <c r="A63" s="110"/>
    </row>
    <row r="64" spans="1:1" ht="15" customHeight="1">
      <c r="A64" s="110"/>
    </row>
    <row r="65" spans="1:1" ht="15" customHeight="1">
      <c r="A65" s="110"/>
    </row>
    <row r="66" spans="1:1" ht="15" customHeight="1">
      <c r="A66" s="110"/>
    </row>
    <row r="67" spans="1:1" ht="15" customHeight="1">
      <c r="A67" s="110"/>
    </row>
    <row r="68" spans="1:1" ht="15" customHeight="1">
      <c r="A68" s="110"/>
    </row>
    <row r="69" spans="1:1" ht="15" customHeight="1">
      <c r="A69" s="110"/>
    </row>
    <row r="70" spans="1:1" ht="15" customHeight="1">
      <c r="A70" s="110"/>
    </row>
    <row r="71" spans="1:1" ht="15" customHeight="1">
      <c r="A71" s="110"/>
    </row>
    <row r="72" spans="1:1" ht="15" customHeight="1">
      <c r="A72" s="110"/>
    </row>
    <row r="73" spans="1:1" ht="15" customHeight="1">
      <c r="A73" s="110"/>
    </row>
    <row r="74" spans="1:1" ht="15" customHeight="1">
      <c r="A74" s="110"/>
    </row>
    <row r="75" spans="1:1" ht="15" customHeight="1">
      <c r="A75" s="110"/>
    </row>
    <row r="76" spans="1:1" ht="15" customHeight="1">
      <c r="A76" s="110"/>
    </row>
    <row r="77" spans="1:1" ht="15" customHeight="1">
      <c r="A77" s="110"/>
    </row>
    <row r="78" spans="1:1" ht="15" customHeight="1">
      <c r="A78" s="110"/>
    </row>
    <row r="79" spans="1:1" ht="15" customHeight="1">
      <c r="A79" s="110"/>
    </row>
    <row r="80" spans="1:1" ht="15" customHeight="1">
      <c r="A80" s="110"/>
    </row>
    <row r="81" spans="1:1" ht="15" customHeight="1">
      <c r="A81" s="110"/>
    </row>
    <row r="82" spans="1:1" ht="15" customHeight="1">
      <c r="A82" s="110"/>
    </row>
    <row r="83" spans="1:1" ht="15" customHeight="1">
      <c r="A83" s="110"/>
    </row>
    <row r="84" spans="1:1" ht="15" customHeight="1">
      <c r="A84" s="110"/>
    </row>
    <row r="85" spans="1:1" ht="15" customHeight="1">
      <c r="A85" s="110"/>
    </row>
    <row r="86" spans="1:1" ht="15" customHeight="1">
      <c r="A86" s="110"/>
    </row>
    <row r="87" spans="1:1" ht="15" customHeight="1">
      <c r="A87" s="110"/>
    </row>
    <row r="88" spans="1:1" ht="15" customHeight="1">
      <c r="A88" s="110"/>
    </row>
    <row r="89" spans="1:1" ht="15" customHeight="1">
      <c r="A89" s="110"/>
    </row>
    <row r="90" spans="1:1" ht="15" customHeight="1">
      <c r="A90" s="110"/>
    </row>
    <row r="91" spans="1:1" ht="15" customHeight="1">
      <c r="A91" s="110"/>
    </row>
    <row r="92" spans="1:1" ht="15" customHeight="1">
      <c r="A92" s="110"/>
    </row>
    <row r="93" spans="1:1" ht="15" customHeight="1">
      <c r="A93" s="110"/>
    </row>
    <row r="94" spans="1:1" ht="15" customHeight="1">
      <c r="A94" s="110"/>
    </row>
    <row r="95" spans="1:1" ht="15" customHeight="1">
      <c r="A95" s="110"/>
    </row>
    <row r="96" spans="1:1" ht="15" customHeight="1">
      <c r="A96" s="110"/>
    </row>
    <row r="97" spans="1:1" ht="15" customHeight="1">
      <c r="A97" s="110"/>
    </row>
    <row r="98" spans="1:1" ht="15" customHeight="1">
      <c r="A98" s="110"/>
    </row>
    <row r="99" spans="1:1" ht="15" customHeight="1">
      <c r="A99" s="110"/>
    </row>
    <row r="100" spans="1:1" ht="15" customHeight="1">
      <c r="A100" s="110"/>
    </row>
    <row r="101" spans="1:1" ht="15" customHeight="1">
      <c r="A101" s="110"/>
    </row>
    <row r="102" spans="1:1" ht="15" customHeight="1">
      <c r="A102" s="110"/>
    </row>
    <row r="103" spans="1:1" ht="15" customHeight="1">
      <c r="A103" s="110"/>
    </row>
    <row r="104" spans="1:1" ht="15" customHeight="1">
      <c r="A104" s="110"/>
    </row>
    <row r="105" spans="1:1" ht="15" customHeight="1">
      <c r="A105" s="110"/>
    </row>
    <row r="106" spans="1:1" ht="15" customHeight="1">
      <c r="A106" s="110"/>
    </row>
    <row r="107" spans="1:1" ht="15" customHeight="1">
      <c r="A107" s="110"/>
    </row>
    <row r="108" spans="1:1" ht="15" customHeight="1">
      <c r="A108" s="110"/>
    </row>
    <row r="109" spans="1:1" ht="15" customHeight="1">
      <c r="A109" s="110"/>
    </row>
    <row r="110" spans="1:1" ht="15" customHeight="1">
      <c r="A110" s="110"/>
    </row>
    <row r="111" spans="1:1" ht="15" customHeight="1">
      <c r="A111" s="110"/>
    </row>
    <row r="112" spans="1:1" ht="15" customHeight="1">
      <c r="A112" s="110"/>
    </row>
    <row r="113" spans="1:1" ht="15" customHeight="1">
      <c r="A113" s="110"/>
    </row>
    <row r="114" spans="1:1" ht="15" customHeight="1">
      <c r="A114" s="110"/>
    </row>
    <row r="115" spans="1:1" ht="15" customHeight="1">
      <c r="A115" s="110"/>
    </row>
    <row r="116" spans="1:1" ht="15" customHeight="1">
      <c r="A116" s="110"/>
    </row>
    <row r="117" spans="1:1" ht="15" customHeight="1">
      <c r="A117" s="110"/>
    </row>
    <row r="118" spans="1:1" ht="15" customHeight="1">
      <c r="A118" s="110"/>
    </row>
    <row r="119" spans="1:1" ht="15" customHeight="1">
      <c r="A119" s="110"/>
    </row>
    <row r="120" spans="1:1" ht="15" customHeight="1">
      <c r="A120" s="110"/>
    </row>
    <row r="121" spans="1:1" ht="15" customHeight="1">
      <c r="A121" s="110"/>
    </row>
    <row r="122" spans="1:1" ht="15" customHeight="1">
      <c r="A122" s="110"/>
    </row>
    <row r="123" spans="1:1" ht="15" customHeight="1">
      <c r="A123" s="110"/>
    </row>
    <row r="124" spans="1:1" ht="15" customHeight="1">
      <c r="A124" s="110"/>
    </row>
    <row r="125" spans="1:1" ht="15" customHeight="1">
      <c r="A125" s="110"/>
    </row>
    <row r="126" spans="1:1" ht="15" customHeight="1">
      <c r="A126" s="110"/>
    </row>
    <row r="127" spans="1:1" ht="15" customHeight="1">
      <c r="A127" s="110"/>
    </row>
    <row r="128" spans="1:1" ht="15" customHeight="1">
      <c r="A128" s="110"/>
    </row>
    <row r="129" spans="1:1" ht="15" customHeight="1">
      <c r="A129" s="110"/>
    </row>
    <row r="130" spans="1:1" ht="15" customHeight="1">
      <c r="A130" s="110"/>
    </row>
    <row r="131" spans="1:1" ht="15" customHeight="1">
      <c r="A131" s="110"/>
    </row>
    <row r="132" spans="1:1" ht="15" customHeight="1">
      <c r="A132" s="110"/>
    </row>
    <row r="133" spans="1:1" ht="15" customHeight="1">
      <c r="A133" s="110"/>
    </row>
    <row r="134" spans="1:1" ht="15" customHeight="1">
      <c r="A134" s="110"/>
    </row>
    <row r="135" spans="1:1" ht="15" customHeight="1">
      <c r="A135" s="110"/>
    </row>
    <row r="136" spans="1:1" ht="15" customHeight="1">
      <c r="A136" s="110"/>
    </row>
    <row r="137" spans="1:1" ht="15" customHeight="1">
      <c r="A137" s="110"/>
    </row>
    <row r="138" spans="1:1" ht="15" customHeight="1">
      <c r="A138" s="110"/>
    </row>
    <row r="139" spans="1:1" ht="15" customHeight="1">
      <c r="A139" s="110"/>
    </row>
    <row r="140" spans="1:1" ht="15" customHeight="1">
      <c r="A140" s="110"/>
    </row>
    <row r="141" spans="1:1" ht="15" customHeight="1">
      <c r="A141" s="110"/>
    </row>
    <row r="142" spans="1:1" ht="15" customHeight="1">
      <c r="A142" s="110"/>
    </row>
    <row r="143" spans="1:1" ht="15" customHeight="1">
      <c r="A143" s="110"/>
    </row>
    <row r="144" spans="1:1" ht="15" customHeight="1">
      <c r="A144" s="110"/>
    </row>
    <row r="145" spans="1:1" ht="15" customHeight="1">
      <c r="A145" s="110"/>
    </row>
    <row r="146" spans="1:1" ht="15" customHeight="1">
      <c r="A146" s="110"/>
    </row>
    <row r="147" spans="1:1" ht="15" customHeight="1">
      <c r="A147" s="110"/>
    </row>
    <row r="148" spans="1:1" ht="15" customHeight="1">
      <c r="A148" s="110"/>
    </row>
    <row r="149" spans="1:1" ht="15" customHeight="1">
      <c r="A149" s="110"/>
    </row>
    <row r="150" spans="1:1" ht="15" customHeight="1">
      <c r="A150" s="110"/>
    </row>
    <row r="151" spans="1:1" ht="15" customHeight="1">
      <c r="A151" s="110"/>
    </row>
    <row r="152" spans="1:1" ht="15" customHeight="1">
      <c r="A152" s="110"/>
    </row>
    <row r="153" spans="1:1" ht="15" customHeight="1">
      <c r="A153" s="110"/>
    </row>
    <row r="154" spans="1:1" ht="15" customHeight="1">
      <c r="A154" s="110"/>
    </row>
    <row r="155" spans="1:1" ht="15" customHeight="1">
      <c r="A155" s="110"/>
    </row>
    <row r="156" spans="1:1" ht="15" customHeight="1">
      <c r="A156" s="110"/>
    </row>
    <row r="157" spans="1:1" ht="15" customHeight="1">
      <c r="A157" s="110"/>
    </row>
    <row r="158" spans="1:1" ht="15" customHeight="1">
      <c r="A158" s="110"/>
    </row>
    <row r="159" spans="1:1" ht="15" customHeight="1">
      <c r="A159" s="110"/>
    </row>
    <row r="160" spans="1:1" ht="15" customHeight="1">
      <c r="A160" s="110"/>
    </row>
    <row r="161" spans="1:1" ht="15" customHeight="1">
      <c r="A161" s="110"/>
    </row>
    <row r="162" spans="1:1" ht="15" customHeight="1">
      <c r="A162" s="110"/>
    </row>
    <row r="163" spans="1:1" ht="15" customHeight="1">
      <c r="A163" s="110"/>
    </row>
    <row r="164" spans="1:1" ht="15" customHeight="1">
      <c r="A164" s="110"/>
    </row>
    <row r="165" spans="1:1" ht="15" customHeight="1">
      <c r="A165" s="110"/>
    </row>
    <row r="166" spans="1:1" ht="15" customHeight="1">
      <c r="A166" s="110"/>
    </row>
    <row r="167" spans="1:1" ht="15" customHeight="1">
      <c r="A167" s="110"/>
    </row>
    <row r="168" spans="1:1" ht="15" customHeight="1">
      <c r="A168" s="110"/>
    </row>
    <row r="169" spans="1:1" ht="15" customHeight="1">
      <c r="A169" s="110"/>
    </row>
    <row r="170" spans="1:1" ht="15" customHeight="1">
      <c r="A170" s="110"/>
    </row>
    <row r="171" spans="1:1" ht="15" customHeight="1">
      <c r="A171" s="110"/>
    </row>
    <row r="172" spans="1:1" ht="15" customHeight="1">
      <c r="A172" s="110"/>
    </row>
    <row r="173" spans="1:1" ht="15" customHeight="1">
      <c r="A173" s="110"/>
    </row>
    <row r="174" spans="1:1" ht="15" customHeight="1">
      <c r="A174" s="110"/>
    </row>
    <row r="175" spans="1:1" ht="15" customHeight="1">
      <c r="A175" s="110"/>
    </row>
    <row r="176" spans="1:1" ht="15" customHeight="1">
      <c r="A176" s="110"/>
    </row>
    <row r="177" spans="1:1" ht="15" customHeight="1">
      <c r="A177" s="110"/>
    </row>
    <row r="178" spans="1:1" ht="15" customHeight="1">
      <c r="A178" s="110"/>
    </row>
    <row r="179" spans="1:1" ht="15" customHeight="1">
      <c r="A179" s="110"/>
    </row>
    <row r="180" spans="1:1" ht="15" customHeight="1">
      <c r="A180" s="110"/>
    </row>
    <row r="181" spans="1:1" ht="15" customHeight="1">
      <c r="A181" s="110"/>
    </row>
    <row r="182" spans="1:1" ht="15" customHeight="1">
      <c r="A182" s="110"/>
    </row>
    <row r="183" spans="1:1" ht="15" customHeight="1">
      <c r="A183" s="110"/>
    </row>
    <row r="184" spans="1:1" ht="15" customHeight="1">
      <c r="A184" s="110"/>
    </row>
    <row r="185" spans="1:1" ht="15" customHeight="1">
      <c r="A185" s="110"/>
    </row>
    <row r="186" spans="1:1" ht="15" customHeight="1">
      <c r="A186" s="110"/>
    </row>
    <row r="187" spans="1:1" ht="15" customHeight="1">
      <c r="A187" s="110"/>
    </row>
    <row r="188" spans="1:1" ht="15" customHeight="1">
      <c r="A188" s="110"/>
    </row>
    <row r="189" spans="1:1" ht="15" customHeight="1">
      <c r="A189" s="110"/>
    </row>
    <row r="190" spans="1:1" ht="15" customHeight="1">
      <c r="A190" s="110"/>
    </row>
    <row r="191" spans="1:1" ht="15" customHeight="1">
      <c r="A191" s="110"/>
    </row>
    <row r="192" spans="1:1" ht="15" customHeight="1">
      <c r="A192" s="110"/>
    </row>
    <row r="193" spans="1:1" ht="15" customHeight="1">
      <c r="A193" s="110"/>
    </row>
    <row r="194" spans="1:1" ht="15" customHeight="1">
      <c r="A194" s="110"/>
    </row>
    <row r="195" spans="1:1" ht="15" customHeight="1">
      <c r="A195" s="110"/>
    </row>
    <row r="196" spans="1:1" ht="15" customHeight="1">
      <c r="A196" s="110"/>
    </row>
    <row r="197" spans="1:1" ht="15" customHeight="1">
      <c r="A197" s="110"/>
    </row>
    <row r="198" spans="1:1" ht="15" customHeight="1">
      <c r="A198" s="110"/>
    </row>
    <row r="199" spans="1:1" ht="15" customHeight="1">
      <c r="A199" s="110"/>
    </row>
    <row r="200" spans="1:1" ht="15" customHeight="1">
      <c r="A200" s="110"/>
    </row>
    <row r="201" spans="1:1" ht="15" customHeight="1">
      <c r="A201" s="110"/>
    </row>
    <row r="202" spans="1:1" ht="15" customHeight="1">
      <c r="A202" s="110"/>
    </row>
    <row r="203" spans="1:1" ht="15" customHeight="1">
      <c r="A203" s="110"/>
    </row>
    <row r="204" spans="1:1" ht="15" customHeight="1">
      <c r="A204" s="110"/>
    </row>
    <row r="205" spans="1:1" ht="15" customHeight="1">
      <c r="A205" s="110"/>
    </row>
    <row r="206" spans="1:1" ht="15" customHeight="1">
      <c r="A206" s="110"/>
    </row>
    <row r="207" spans="1:1" ht="15" customHeight="1">
      <c r="A207" s="110"/>
    </row>
    <row r="208" spans="1:1" ht="15" customHeight="1">
      <c r="A208" s="110"/>
    </row>
    <row r="209" spans="1:1" ht="15" customHeight="1">
      <c r="A209" s="110"/>
    </row>
    <row r="210" spans="1:1" ht="15" customHeight="1">
      <c r="A210" s="110"/>
    </row>
    <row r="211" spans="1:1" ht="15" customHeight="1">
      <c r="A211" s="110"/>
    </row>
    <row r="212" spans="1:1" ht="15" customHeight="1">
      <c r="A212" s="110"/>
    </row>
    <row r="213" spans="1:1" ht="15" customHeight="1">
      <c r="A213" s="110"/>
    </row>
    <row r="214" spans="1:1" ht="15" customHeight="1">
      <c r="A214" s="110"/>
    </row>
    <row r="215" spans="1:1" ht="15" customHeight="1">
      <c r="A215" s="110"/>
    </row>
    <row r="216" spans="1:1" ht="15" customHeight="1">
      <c r="A216" s="110"/>
    </row>
    <row r="217" spans="1:1" ht="15" customHeight="1">
      <c r="A217" s="110"/>
    </row>
    <row r="218" spans="1:1" ht="15" customHeight="1">
      <c r="A218" s="110"/>
    </row>
    <row r="219" spans="1:1" ht="15" customHeight="1">
      <c r="A219" s="110"/>
    </row>
    <row r="220" spans="1:1" ht="15" customHeight="1">
      <c r="A220" s="110"/>
    </row>
    <row r="221" spans="1:1" ht="15" customHeight="1">
      <c r="A221" s="110"/>
    </row>
    <row r="222" spans="1:1" ht="15" customHeight="1">
      <c r="A222" s="110"/>
    </row>
    <row r="223" spans="1:1" ht="15" customHeight="1">
      <c r="A223" s="110"/>
    </row>
    <row r="224" spans="1:1" ht="15" customHeight="1">
      <c r="A224" s="110"/>
    </row>
    <row r="225" spans="1:1" ht="15" customHeight="1">
      <c r="A225" s="110"/>
    </row>
    <row r="226" spans="1:1" ht="15" customHeight="1">
      <c r="A226" s="110"/>
    </row>
    <row r="227" spans="1:1" ht="15" customHeight="1">
      <c r="A227" s="110"/>
    </row>
    <row r="228" spans="1:1" ht="15" customHeight="1">
      <c r="A228" s="110"/>
    </row>
    <row r="229" spans="1:1" ht="15" customHeight="1">
      <c r="A229" s="110"/>
    </row>
    <row r="230" spans="1:1" ht="15" customHeight="1">
      <c r="A230" s="110"/>
    </row>
    <row r="231" spans="1:1" ht="15" customHeight="1">
      <c r="A231" s="110"/>
    </row>
    <row r="232" spans="1:1" ht="15" customHeight="1">
      <c r="A232" s="110"/>
    </row>
    <row r="233" spans="1:1" ht="15" customHeight="1">
      <c r="A233" s="110"/>
    </row>
    <row r="234" spans="1:1" ht="15" customHeight="1">
      <c r="A234" s="110"/>
    </row>
    <row r="235" spans="1:1" ht="15" customHeight="1">
      <c r="A235" s="110"/>
    </row>
    <row r="236" spans="1:1" ht="15" customHeight="1">
      <c r="A236" s="110"/>
    </row>
    <row r="237" spans="1:1" ht="15" customHeight="1">
      <c r="A237" s="110"/>
    </row>
    <row r="238" spans="1:1" ht="15" customHeight="1">
      <c r="A238" s="110"/>
    </row>
    <row r="239" spans="1:1" ht="15" customHeight="1">
      <c r="A239" s="110"/>
    </row>
    <row r="240" spans="1:1" ht="15" customHeight="1">
      <c r="A240" s="110"/>
    </row>
    <row r="241" spans="1:1" ht="15" customHeight="1">
      <c r="A241" s="110"/>
    </row>
    <row r="242" spans="1:1" ht="15" customHeight="1">
      <c r="A242" s="110"/>
    </row>
    <row r="243" spans="1:1" ht="15" customHeight="1">
      <c r="A243" s="110"/>
    </row>
    <row r="244" spans="1:1" ht="15" customHeight="1">
      <c r="A244" s="110"/>
    </row>
    <row r="245" spans="1:1" ht="15" customHeight="1">
      <c r="A245" s="110"/>
    </row>
    <row r="246" spans="1:1" ht="15" customHeight="1">
      <c r="A246" s="110"/>
    </row>
    <row r="247" spans="1:1" ht="15" customHeight="1">
      <c r="A247" s="110"/>
    </row>
    <row r="248" spans="1:1" ht="15" customHeight="1">
      <c r="A248" s="110"/>
    </row>
    <row r="249" spans="1:1" ht="15" customHeight="1">
      <c r="A249" s="110"/>
    </row>
    <row r="250" spans="1:1" ht="15" customHeight="1">
      <c r="A250" s="110"/>
    </row>
    <row r="251" spans="1:1" ht="15" customHeight="1">
      <c r="A251" s="110"/>
    </row>
    <row r="252" spans="1:1" ht="15" customHeight="1">
      <c r="A252" s="110"/>
    </row>
    <row r="253" spans="1:1" ht="15" customHeight="1">
      <c r="A253" s="110"/>
    </row>
    <row r="254" spans="1:1" ht="15" customHeight="1">
      <c r="A254" s="110"/>
    </row>
    <row r="255" spans="1:1" ht="15" customHeight="1">
      <c r="A255" s="110"/>
    </row>
    <row r="256" spans="1:1" ht="15" customHeight="1">
      <c r="A256" s="110"/>
    </row>
    <row r="257" spans="1:1" ht="15" customHeight="1">
      <c r="A257" s="110"/>
    </row>
    <row r="258" spans="1:1" ht="15" customHeight="1">
      <c r="A258" s="110"/>
    </row>
    <row r="259" spans="1:1" ht="15" customHeight="1">
      <c r="A259" s="110"/>
    </row>
    <row r="260" spans="1:1" ht="15" customHeight="1">
      <c r="A260" s="110"/>
    </row>
    <row r="261" spans="1:1" ht="15" customHeight="1">
      <c r="A261" s="110"/>
    </row>
    <row r="262" spans="1:1" ht="15" customHeight="1">
      <c r="A262" s="110"/>
    </row>
    <row r="263" spans="1:1" ht="15" customHeight="1">
      <c r="A263" s="110"/>
    </row>
    <row r="264" spans="1:1" ht="15" customHeight="1">
      <c r="A264" s="110"/>
    </row>
    <row r="265" spans="1:1" ht="15" customHeight="1">
      <c r="A265" s="110"/>
    </row>
    <row r="266" spans="1:1" ht="15" customHeight="1">
      <c r="A266" s="110"/>
    </row>
    <row r="267" spans="1:1" ht="15" customHeight="1">
      <c r="A267" s="110"/>
    </row>
    <row r="268" spans="1:1" ht="15" customHeight="1">
      <c r="A268" s="110"/>
    </row>
    <row r="269" spans="1:1" ht="15" customHeight="1">
      <c r="A269" s="110"/>
    </row>
    <row r="270" spans="1:1" ht="15" customHeight="1">
      <c r="A270" s="110"/>
    </row>
    <row r="271" spans="1:1" ht="15" customHeight="1">
      <c r="A271" s="110"/>
    </row>
    <row r="272" spans="1:1" ht="15" customHeight="1">
      <c r="A272" s="110"/>
    </row>
    <row r="273" spans="1:1" ht="15" customHeight="1">
      <c r="A273" s="110"/>
    </row>
    <row r="274" spans="1:1" ht="15" customHeight="1">
      <c r="A274" s="110"/>
    </row>
    <row r="275" spans="1:1" ht="15" customHeight="1">
      <c r="A275" s="110"/>
    </row>
    <row r="276" spans="1:1" ht="15" customHeight="1">
      <c r="A276" s="110"/>
    </row>
    <row r="277" spans="1:1" ht="15" customHeight="1">
      <c r="A277" s="110"/>
    </row>
    <row r="278" spans="1:1" ht="15" customHeight="1">
      <c r="A278" s="110"/>
    </row>
    <row r="279" spans="1:1" ht="15" customHeight="1">
      <c r="A279" s="110"/>
    </row>
    <row r="280" spans="1:1" ht="15" customHeight="1">
      <c r="A280" s="110"/>
    </row>
    <row r="281" spans="1:1" ht="15" customHeight="1">
      <c r="A281" s="110"/>
    </row>
    <row r="282" spans="1:1" ht="15" customHeight="1">
      <c r="A282" s="110"/>
    </row>
    <row r="283" spans="1:1" ht="15" customHeight="1">
      <c r="A283" s="110"/>
    </row>
    <row r="284" spans="1:1" ht="15" customHeight="1">
      <c r="A284" s="110"/>
    </row>
    <row r="285" spans="1:1" ht="15" customHeight="1">
      <c r="A285" s="110"/>
    </row>
    <row r="286" spans="1:1" ht="15" customHeight="1">
      <c r="A286" s="110"/>
    </row>
    <row r="287" spans="1:1" ht="15" customHeight="1">
      <c r="A287" s="110"/>
    </row>
    <row r="288" spans="1:1" ht="15" customHeight="1">
      <c r="A288" s="110"/>
    </row>
    <row r="289" spans="1:1" ht="15" customHeight="1">
      <c r="A289" s="110"/>
    </row>
    <row r="290" spans="1:1" ht="15" customHeight="1">
      <c r="A290" s="110"/>
    </row>
    <row r="291" spans="1:1" ht="15" customHeight="1">
      <c r="A291" s="110"/>
    </row>
    <row r="292" spans="1:1" ht="15" customHeight="1">
      <c r="A292" s="110"/>
    </row>
    <row r="293" spans="1:1" ht="15" customHeight="1">
      <c r="A293" s="110"/>
    </row>
    <row r="294" spans="1:1" ht="15" customHeight="1">
      <c r="A294" s="110"/>
    </row>
    <row r="295" spans="1:1" ht="15" customHeight="1">
      <c r="A295" s="110"/>
    </row>
    <row r="296" spans="1:1" ht="15" customHeight="1">
      <c r="A296" s="110"/>
    </row>
    <row r="297" spans="1:1" ht="15" customHeight="1">
      <c r="A297" s="110"/>
    </row>
    <row r="298" spans="1:1" ht="15" customHeight="1">
      <c r="A298" s="110"/>
    </row>
    <row r="299" spans="1:1" ht="15" customHeight="1">
      <c r="A299" s="110"/>
    </row>
    <row r="300" spans="1:1" ht="15" customHeight="1">
      <c r="A300" s="110"/>
    </row>
    <row r="301" spans="1:1" ht="15" customHeight="1">
      <c r="A301" s="110"/>
    </row>
    <row r="302" spans="1:1" ht="15" customHeight="1">
      <c r="A302" s="110"/>
    </row>
    <row r="303" spans="1:1" ht="15" customHeight="1">
      <c r="A303" s="110"/>
    </row>
    <row r="304" spans="1:1" ht="15" customHeight="1">
      <c r="A304" s="110"/>
    </row>
    <row r="305" spans="1:1" ht="15" customHeight="1">
      <c r="A305" s="110"/>
    </row>
    <row r="306" spans="1:1" ht="15" customHeight="1">
      <c r="A306" s="110"/>
    </row>
    <row r="307" spans="1:1" ht="15" customHeight="1">
      <c r="A307" s="110"/>
    </row>
    <row r="308" spans="1:1" ht="15" customHeight="1">
      <c r="A308" s="110"/>
    </row>
    <row r="309" spans="1:1" ht="15" customHeight="1">
      <c r="A309" s="110"/>
    </row>
    <row r="310" spans="1:1" ht="15" customHeight="1">
      <c r="A310" s="110"/>
    </row>
    <row r="311" spans="1:1" ht="15" customHeight="1">
      <c r="A311" s="110"/>
    </row>
    <row r="312" spans="1:1" ht="15" customHeight="1">
      <c r="A312" s="110"/>
    </row>
    <row r="313" spans="1:1" ht="15" customHeight="1">
      <c r="A313" s="110"/>
    </row>
    <row r="314" spans="1:1" ht="15" customHeight="1">
      <c r="A314" s="110"/>
    </row>
    <row r="315" spans="1:1" ht="15" customHeight="1">
      <c r="A315" s="110"/>
    </row>
    <row r="316" spans="1:1" ht="15" customHeight="1">
      <c r="A316" s="110"/>
    </row>
    <row r="317" spans="1:1" ht="15" customHeight="1">
      <c r="A317" s="110"/>
    </row>
    <row r="318" spans="1:1" ht="15" customHeight="1">
      <c r="A318" s="110"/>
    </row>
    <row r="319" spans="1:1" ht="15" customHeight="1">
      <c r="A319" s="110"/>
    </row>
    <row r="320" spans="1:1" ht="15" customHeight="1">
      <c r="A320" s="110"/>
    </row>
    <row r="321" spans="1:1" ht="15" customHeight="1">
      <c r="A321" s="110"/>
    </row>
    <row r="322" spans="1:1" ht="15" customHeight="1">
      <c r="A322" s="110"/>
    </row>
    <row r="323" spans="1:1" ht="15" customHeight="1">
      <c r="A323" s="110"/>
    </row>
    <row r="324" spans="1:1" ht="15" customHeight="1">
      <c r="A324" s="110"/>
    </row>
    <row r="325" spans="1:1" ht="15" customHeight="1">
      <c r="A325" s="110"/>
    </row>
    <row r="326" spans="1:1" ht="15" customHeight="1">
      <c r="A326" s="110"/>
    </row>
    <row r="327" spans="1:1" ht="15" customHeight="1">
      <c r="A327" s="110"/>
    </row>
    <row r="328" spans="1:1" ht="15" customHeight="1">
      <c r="A328" s="110"/>
    </row>
    <row r="329" spans="1:1" ht="15" customHeight="1">
      <c r="A329" s="110"/>
    </row>
    <row r="330" spans="1:1" ht="15" customHeight="1">
      <c r="A330" s="110"/>
    </row>
    <row r="331" spans="1:1" ht="15" customHeight="1">
      <c r="A331" s="110"/>
    </row>
    <row r="332" spans="1:1" ht="15" customHeight="1">
      <c r="A332" s="110"/>
    </row>
    <row r="333" spans="1:1" ht="15" customHeight="1">
      <c r="A333" s="110"/>
    </row>
    <row r="334" spans="1:1" ht="15" customHeight="1">
      <c r="A334" s="110"/>
    </row>
    <row r="335" spans="1:1" ht="15" customHeight="1">
      <c r="A335" s="110"/>
    </row>
    <row r="336" spans="1:1" ht="15" customHeight="1">
      <c r="A336" s="110"/>
    </row>
    <row r="337" spans="1:1" ht="15" customHeight="1">
      <c r="A337" s="110"/>
    </row>
    <row r="338" spans="1:1" ht="15" customHeight="1">
      <c r="A338" s="110"/>
    </row>
    <row r="339" spans="1:1" ht="15" customHeight="1">
      <c r="A339" s="110"/>
    </row>
    <row r="340" spans="1:1" ht="15" customHeight="1">
      <c r="A340" s="110"/>
    </row>
    <row r="341" spans="1:1" ht="15" customHeight="1">
      <c r="A341" s="110"/>
    </row>
    <row r="342" spans="1:1" ht="15" customHeight="1">
      <c r="A342" s="110"/>
    </row>
    <row r="343" spans="1:1" ht="15" customHeight="1">
      <c r="A343" s="110"/>
    </row>
    <row r="344" spans="1:1" ht="15" customHeight="1">
      <c r="A344" s="110"/>
    </row>
    <row r="345" spans="1:1" ht="15" customHeight="1">
      <c r="A345" s="110"/>
    </row>
    <row r="346" spans="1:1" ht="15" customHeight="1">
      <c r="A346" s="110"/>
    </row>
    <row r="347" spans="1:1" ht="15" customHeight="1">
      <c r="A347" s="110"/>
    </row>
    <row r="348" spans="1:1" ht="15" customHeight="1">
      <c r="A348" s="110"/>
    </row>
    <row r="349" spans="1:1" ht="15" customHeight="1">
      <c r="A349" s="110"/>
    </row>
    <row r="350" spans="1:1" ht="15" customHeight="1">
      <c r="A350" s="110"/>
    </row>
    <row r="351" spans="1:1" ht="15" customHeight="1">
      <c r="A351" s="110"/>
    </row>
    <row r="352" spans="1:1" ht="15" customHeight="1">
      <c r="A352" s="110"/>
    </row>
    <row r="353" spans="1:1" ht="15" customHeight="1">
      <c r="A353" s="110"/>
    </row>
    <row r="354" spans="1:1" ht="15" customHeight="1">
      <c r="A354" s="110"/>
    </row>
    <row r="355" spans="1:1" ht="15" customHeight="1">
      <c r="A355" s="110"/>
    </row>
    <row r="356" spans="1:1" ht="15" customHeight="1">
      <c r="A356" s="110"/>
    </row>
    <row r="357" spans="1:1" ht="15" customHeight="1">
      <c r="A357" s="110"/>
    </row>
    <row r="358" spans="1:1" ht="15" customHeight="1">
      <c r="A358" s="110"/>
    </row>
    <row r="359" spans="1:1" ht="15" customHeight="1">
      <c r="A359" s="110"/>
    </row>
    <row r="360" spans="1:1" ht="15" customHeight="1">
      <c r="A360" s="110"/>
    </row>
    <row r="361" spans="1:1" ht="15" customHeight="1">
      <c r="A361" s="110"/>
    </row>
    <row r="362" spans="1:1" ht="15" customHeight="1">
      <c r="A362" s="110"/>
    </row>
    <row r="363" spans="1:1" ht="15" customHeight="1">
      <c r="A363" s="110"/>
    </row>
    <row r="364" spans="1:1" ht="15" customHeight="1">
      <c r="A364" s="110"/>
    </row>
    <row r="365" spans="1:1" ht="15" customHeight="1">
      <c r="A365" s="110"/>
    </row>
    <row r="366" spans="1:1" ht="15" customHeight="1">
      <c r="A366" s="110"/>
    </row>
    <row r="367" spans="1:1" ht="15" customHeight="1">
      <c r="A367" s="110"/>
    </row>
    <row r="368" spans="1:1" ht="15" customHeight="1">
      <c r="A368" s="110"/>
    </row>
    <row r="369" spans="1:1" ht="15" customHeight="1">
      <c r="A369" s="110"/>
    </row>
    <row r="370" spans="1:1" ht="15" customHeight="1">
      <c r="A370" s="110"/>
    </row>
    <row r="371" spans="1:1" ht="15" customHeight="1">
      <c r="A371" s="110"/>
    </row>
    <row r="372" spans="1:1" ht="15" customHeight="1">
      <c r="A372" s="110"/>
    </row>
    <row r="373" spans="1:1" ht="15" customHeight="1">
      <c r="A373" s="110"/>
    </row>
    <row r="374" spans="1:1" ht="15" customHeight="1">
      <c r="A374" s="110"/>
    </row>
    <row r="375" spans="1:1" ht="15" customHeight="1">
      <c r="A375" s="110"/>
    </row>
    <row r="376" spans="1:1" ht="15" customHeight="1">
      <c r="A376" s="110"/>
    </row>
    <row r="377" spans="1:1" ht="15" customHeight="1">
      <c r="A377" s="110"/>
    </row>
    <row r="378" spans="1:1" ht="15" customHeight="1">
      <c r="A378" s="110"/>
    </row>
    <row r="379" spans="1:1" ht="15" customHeight="1">
      <c r="A379" s="110"/>
    </row>
    <row r="380" spans="1:1" ht="15" customHeight="1">
      <c r="A380" s="110"/>
    </row>
    <row r="381" spans="1:1" ht="15" customHeight="1">
      <c r="A381" s="110"/>
    </row>
    <row r="382" spans="1:1" ht="15" customHeight="1">
      <c r="A382" s="110"/>
    </row>
    <row r="383" spans="1:1" ht="15" customHeight="1">
      <c r="A383" s="110"/>
    </row>
    <row r="384" spans="1:1" ht="15" customHeight="1">
      <c r="A384" s="110"/>
    </row>
    <row r="385" spans="1:1" ht="15" customHeight="1">
      <c r="A385" s="110"/>
    </row>
    <row r="386" spans="1:1" ht="15" customHeight="1">
      <c r="A386" s="110"/>
    </row>
    <row r="387" spans="1:1" ht="15" customHeight="1">
      <c r="A387" s="110"/>
    </row>
    <row r="388" spans="1:1" ht="15" customHeight="1">
      <c r="A388" s="110"/>
    </row>
    <row r="389" spans="1:1" ht="15" customHeight="1">
      <c r="A389" s="110"/>
    </row>
    <row r="390" spans="1:1" ht="15" customHeight="1">
      <c r="A390" s="110"/>
    </row>
    <row r="391" spans="1:1" ht="15" customHeight="1">
      <c r="A391" s="110"/>
    </row>
    <row r="392" spans="1:1" ht="15" customHeight="1">
      <c r="A392" s="110"/>
    </row>
    <row r="393" spans="1:1" ht="15" customHeight="1">
      <c r="A393" s="110"/>
    </row>
    <row r="394" spans="1:1" ht="15" customHeight="1">
      <c r="A394" s="110"/>
    </row>
    <row r="395" spans="1:1" ht="15" customHeight="1">
      <c r="A395" s="110"/>
    </row>
    <row r="396" spans="1:1" ht="15" customHeight="1">
      <c r="A396" s="110"/>
    </row>
    <row r="397" spans="1:1" ht="15" customHeight="1">
      <c r="A397" s="110"/>
    </row>
    <row r="398" spans="1:1" ht="15" customHeight="1">
      <c r="A398" s="110"/>
    </row>
    <row r="399" spans="1:1" ht="15" customHeight="1">
      <c r="A399" s="110"/>
    </row>
    <row r="400" spans="1:1" ht="15" customHeight="1">
      <c r="A400" s="110"/>
    </row>
    <row r="401" spans="1:1" ht="15" customHeight="1">
      <c r="A401" s="110"/>
    </row>
    <row r="402" spans="1:1" ht="15" customHeight="1">
      <c r="A402" s="110"/>
    </row>
    <row r="403" spans="1:1" ht="15" customHeight="1">
      <c r="A403" s="110"/>
    </row>
    <row r="404" spans="1:1" ht="15" customHeight="1">
      <c r="A404" s="110"/>
    </row>
    <row r="405" spans="1:1" ht="15" customHeight="1">
      <c r="A405" s="110"/>
    </row>
    <row r="406" spans="1:1" ht="15" customHeight="1">
      <c r="A406" s="110"/>
    </row>
    <row r="407" spans="1:1" ht="15" customHeight="1">
      <c r="A407" s="110"/>
    </row>
    <row r="408" spans="1:1" ht="15" customHeight="1">
      <c r="A408" s="110"/>
    </row>
    <row r="409" spans="1:1" ht="15" customHeight="1">
      <c r="A409" s="110"/>
    </row>
    <row r="410" spans="1:1" ht="15" customHeight="1">
      <c r="A410" s="110"/>
    </row>
    <row r="411" spans="1:1" ht="15" customHeight="1">
      <c r="A411" s="110"/>
    </row>
    <row r="412" spans="1:1" ht="15" customHeight="1">
      <c r="A412" s="110"/>
    </row>
    <row r="413" spans="1:1" ht="15" customHeight="1">
      <c r="A413" s="110"/>
    </row>
    <row r="414" spans="1:1" ht="15" customHeight="1">
      <c r="A414" s="110"/>
    </row>
    <row r="415" spans="1:1" ht="15" customHeight="1">
      <c r="A415" s="110"/>
    </row>
    <row r="416" spans="1:1" ht="15" customHeight="1">
      <c r="A416" s="110"/>
    </row>
    <row r="417" spans="1:1" ht="15" customHeight="1">
      <c r="A417" s="110"/>
    </row>
    <row r="418" spans="1:1" ht="15" customHeight="1">
      <c r="A418" s="110"/>
    </row>
    <row r="419" spans="1:1" ht="15" customHeight="1">
      <c r="A419" s="110"/>
    </row>
    <row r="420" spans="1:1" ht="15" customHeight="1">
      <c r="A420" s="110"/>
    </row>
    <row r="421" spans="1:1" ht="15" customHeight="1">
      <c r="A421" s="110"/>
    </row>
    <row r="422" spans="1:1" ht="15" customHeight="1">
      <c r="A422" s="110"/>
    </row>
    <row r="423" spans="1:1" ht="15" customHeight="1">
      <c r="A423" s="110"/>
    </row>
    <row r="424" spans="1:1" ht="15" customHeight="1">
      <c r="A424" s="110"/>
    </row>
    <row r="425" spans="1:1" ht="15" customHeight="1">
      <c r="A425" s="110"/>
    </row>
    <row r="426" spans="1:1" ht="15" customHeight="1">
      <c r="A426" s="110"/>
    </row>
    <row r="427" spans="1:1" ht="15" customHeight="1">
      <c r="A427" s="110"/>
    </row>
    <row r="428" spans="1:1" ht="15" customHeight="1">
      <c r="A428" s="110"/>
    </row>
    <row r="429" spans="1:1" ht="15" customHeight="1">
      <c r="A429" s="110"/>
    </row>
    <row r="430" spans="1:1" ht="15" customHeight="1">
      <c r="A430" s="110"/>
    </row>
    <row r="431" spans="1:1" ht="15" customHeight="1">
      <c r="A431" s="110"/>
    </row>
    <row r="432" spans="1:1" ht="15" customHeight="1">
      <c r="A432" s="110"/>
    </row>
    <row r="433" spans="1:1" ht="15" customHeight="1">
      <c r="A433" s="110"/>
    </row>
    <row r="434" spans="1:1" ht="15" customHeight="1">
      <c r="A434" s="110"/>
    </row>
    <row r="435" spans="1:1" ht="15" customHeight="1">
      <c r="A435" s="110"/>
    </row>
    <row r="436" spans="1:1" ht="15" customHeight="1">
      <c r="A436" s="110"/>
    </row>
    <row r="437" spans="1:1" ht="15" customHeight="1">
      <c r="A437" s="110"/>
    </row>
    <row r="438" spans="1:1" ht="15" customHeight="1">
      <c r="A438" s="110"/>
    </row>
    <row r="439" spans="1:1" ht="15" customHeight="1">
      <c r="A439" s="110"/>
    </row>
    <row r="440" spans="1:1" ht="15" customHeight="1">
      <c r="A440" s="110"/>
    </row>
    <row r="441" spans="1:1" ht="15" customHeight="1">
      <c r="A441" s="110"/>
    </row>
    <row r="442" spans="1:1" ht="15" customHeight="1">
      <c r="A442" s="110"/>
    </row>
    <row r="443" spans="1:1" ht="15" customHeight="1">
      <c r="A443" s="110"/>
    </row>
    <row r="444" spans="1:1" ht="15" customHeight="1">
      <c r="A444" s="110"/>
    </row>
    <row r="445" spans="1:1" ht="15" customHeight="1">
      <c r="A445" s="110"/>
    </row>
    <row r="446" spans="1:1" ht="15" customHeight="1">
      <c r="A446" s="110"/>
    </row>
    <row r="447" spans="1:1" ht="15" customHeight="1">
      <c r="A447" s="110"/>
    </row>
    <row r="448" spans="1:1" ht="15" customHeight="1">
      <c r="A448" s="110"/>
    </row>
    <row r="449" spans="1:1" ht="15" customHeight="1">
      <c r="A449" s="110"/>
    </row>
    <row r="450" spans="1:1" ht="15" customHeight="1">
      <c r="A450" s="110"/>
    </row>
    <row r="451" spans="1:1" ht="15" customHeight="1">
      <c r="A451" s="110"/>
    </row>
    <row r="452" spans="1:1" ht="15" customHeight="1">
      <c r="A452" s="110"/>
    </row>
    <row r="453" spans="1:1" ht="15" customHeight="1">
      <c r="A453" s="110"/>
    </row>
    <row r="454" spans="1:1" ht="15" customHeight="1">
      <c r="A454" s="110"/>
    </row>
    <row r="455" spans="1:1" ht="15" customHeight="1">
      <c r="A455" s="110"/>
    </row>
    <row r="456" spans="1:1" ht="15" customHeight="1">
      <c r="A456" s="110"/>
    </row>
    <row r="457" spans="1:1" ht="15" customHeight="1">
      <c r="A457" s="110"/>
    </row>
    <row r="458" spans="1:1" ht="15" customHeight="1">
      <c r="A458" s="110"/>
    </row>
    <row r="459" spans="1:1" ht="15" customHeight="1">
      <c r="A459" s="110"/>
    </row>
    <row r="460" spans="1:1" ht="15" customHeight="1">
      <c r="A460" s="110"/>
    </row>
    <row r="461" spans="1:1" ht="15" customHeight="1">
      <c r="A461" s="110"/>
    </row>
    <row r="462" spans="1:1" ht="15" customHeight="1">
      <c r="A462" s="110"/>
    </row>
    <row r="463" spans="1:1" ht="15" customHeight="1">
      <c r="A463" s="110"/>
    </row>
    <row r="464" spans="1:1" ht="15" customHeight="1">
      <c r="A464" s="110"/>
    </row>
    <row r="465" spans="1:1" ht="15" customHeight="1">
      <c r="A465" s="110"/>
    </row>
    <row r="466" spans="1:1" ht="15" customHeight="1">
      <c r="A466" s="110"/>
    </row>
    <row r="467" spans="1:1" ht="15" customHeight="1">
      <c r="A467" s="110"/>
    </row>
    <row r="468" spans="1:1" ht="15" customHeight="1">
      <c r="A468" s="110"/>
    </row>
    <row r="469" spans="1:1" ht="15" customHeight="1">
      <c r="A469" s="110"/>
    </row>
    <row r="470" spans="1:1" ht="15" customHeight="1">
      <c r="A470" s="110"/>
    </row>
    <row r="471" spans="1:1" ht="15" customHeight="1">
      <c r="A471" s="110"/>
    </row>
    <row r="472" spans="1:1" ht="15" customHeight="1">
      <c r="A472" s="110"/>
    </row>
    <row r="473" spans="1:1" ht="15" customHeight="1">
      <c r="A473" s="110"/>
    </row>
    <row r="474" spans="1:1" ht="15" customHeight="1">
      <c r="A474" s="110"/>
    </row>
    <row r="475" spans="1:1" ht="15" customHeight="1">
      <c r="A475" s="110"/>
    </row>
    <row r="476" spans="1:1" ht="15" customHeight="1">
      <c r="A476" s="110"/>
    </row>
    <row r="477" spans="1:1" ht="15" customHeight="1">
      <c r="A477" s="110"/>
    </row>
    <row r="478" spans="1:1" ht="15" customHeight="1">
      <c r="A478" s="110"/>
    </row>
    <row r="479" spans="1:1" ht="15" customHeight="1">
      <c r="A479" s="110"/>
    </row>
    <row r="480" spans="1:1" ht="15" customHeight="1">
      <c r="A480" s="110"/>
    </row>
    <row r="481" spans="1:1" ht="15" customHeight="1">
      <c r="A481" s="110"/>
    </row>
    <row r="482" spans="1:1" ht="15" customHeight="1">
      <c r="A482" s="110"/>
    </row>
    <row r="483" spans="1:1" ht="15" customHeight="1">
      <c r="A483" s="110"/>
    </row>
    <row r="484" spans="1:1" ht="15" customHeight="1">
      <c r="A484" s="110"/>
    </row>
    <row r="485" spans="1:1" ht="15" customHeight="1">
      <c r="A485" s="110"/>
    </row>
    <row r="486" spans="1:1" ht="15" customHeight="1">
      <c r="A486" s="110"/>
    </row>
    <row r="487" spans="1:1" ht="15" customHeight="1">
      <c r="A487" s="110"/>
    </row>
    <row r="488" spans="1:1" ht="15" customHeight="1">
      <c r="A488" s="110"/>
    </row>
    <row r="489" spans="1:1" ht="15" customHeight="1">
      <c r="A489" s="110"/>
    </row>
    <row r="490" spans="1:1" ht="15" customHeight="1">
      <c r="A490" s="110"/>
    </row>
    <row r="491" spans="1:1" ht="15" customHeight="1">
      <c r="A491" s="110"/>
    </row>
    <row r="492" spans="1:1" ht="15" customHeight="1">
      <c r="A492" s="110"/>
    </row>
    <row r="493" spans="1:1" ht="15" customHeight="1">
      <c r="A493" s="110"/>
    </row>
    <row r="494" spans="1:1" ht="15" customHeight="1">
      <c r="A494" s="110"/>
    </row>
    <row r="495" spans="1:1" ht="15" customHeight="1">
      <c r="A495" s="110"/>
    </row>
    <row r="496" spans="1:1" ht="15" customHeight="1">
      <c r="A496" s="110"/>
    </row>
    <row r="497" spans="1:1" ht="15" customHeight="1">
      <c r="A497" s="110"/>
    </row>
    <row r="498" spans="1:1" ht="15" customHeight="1">
      <c r="A498" s="110"/>
    </row>
    <row r="499" spans="1:1" ht="15" customHeight="1">
      <c r="A499" s="110"/>
    </row>
    <row r="500" spans="1:1" ht="15" customHeight="1">
      <c r="A500" s="110"/>
    </row>
    <row r="501" spans="1:1" ht="15" customHeight="1">
      <c r="A501" s="110"/>
    </row>
    <row r="502" spans="1:1" ht="15" customHeight="1">
      <c r="A502" s="110"/>
    </row>
    <row r="503" spans="1:1" ht="15" customHeight="1">
      <c r="A503" s="110"/>
    </row>
    <row r="504" spans="1:1" ht="15" customHeight="1">
      <c r="A504" s="110"/>
    </row>
    <row r="505" spans="1:1" ht="15" customHeight="1">
      <c r="A505" s="110"/>
    </row>
    <row r="506" spans="1:1" ht="15" customHeight="1">
      <c r="A506" s="110"/>
    </row>
    <row r="507" spans="1:1" ht="15" customHeight="1">
      <c r="A507" s="110"/>
    </row>
    <row r="508" spans="1:1" ht="15" customHeight="1">
      <c r="A508" s="110"/>
    </row>
    <row r="509" spans="1:1" ht="15" customHeight="1">
      <c r="A509" s="110"/>
    </row>
    <row r="510" spans="1:1" ht="15" customHeight="1">
      <c r="A510" s="110"/>
    </row>
    <row r="511" spans="1:1" ht="15" customHeight="1">
      <c r="A511" s="110"/>
    </row>
    <row r="512" spans="1:1" ht="15" customHeight="1">
      <c r="A512" s="110"/>
    </row>
    <row r="513" spans="1:1" ht="15" customHeight="1">
      <c r="A513" s="110"/>
    </row>
    <row r="514" spans="1:1" ht="15" customHeight="1">
      <c r="A514" s="110"/>
    </row>
    <row r="515" spans="1:1" ht="15" customHeight="1">
      <c r="A515" s="110"/>
    </row>
    <row r="516" spans="1:1" ht="15" customHeight="1">
      <c r="A516" s="110"/>
    </row>
    <row r="517" spans="1:1" ht="15" customHeight="1">
      <c r="A517" s="110"/>
    </row>
    <row r="518" spans="1:1" ht="15" customHeight="1">
      <c r="A518" s="110"/>
    </row>
    <row r="519" spans="1:1" ht="15" customHeight="1">
      <c r="A519" s="110"/>
    </row>
    <row r="520" spans="1:1" ht="15" customHeight="1">
      <c r="A520" s="110"/>
    </row>
    <row r="521" spans="1:1" ht="15" customHeight="1">
      <c r="A521" s="110"/>
    </row>
    <row r="522" spans="1:1" ht="15" customHeight="1">
      <c r="A522" s="110"/>
    </row>
    <row r="523" spans="1:1" ht="15" customHeight="1">
      <c r="A523" s="110"/>
    </row>
    <row r="524" spans="1:1" ht="15" customHeight="1">
      <c r="A524" s="110"/>
    </row>
    <row r="525" spans="1:1" ht="15" customHeight="1">
      <c r="A525" s="110"/>
    </row>
    <row r="526" spans="1:1" ht="15" customHeight="1">
      <c r="A526" s="110"/>
    </row>
    <row r="527" spans="1:1" ht="15" customHeight="1">
      <c r="A527" s="110"/>
    </row>
    <row r="528" spans="1:1" ht="15" customHeight="1">
      <c r="A528" s="110"/>
    </row>
    <row r="529" spans="1:1" ht="15" customHeight="1">
      <c r="A529" s="110"/>
    </row>
    <row r="530" spans="1:1" ht="15" customHeight="1">
      <c r="A530" s="110"/>
    </row>
    <row r="531" spans="1:1" ht="15" customHeight="1">
      <c r="A531" s="110"/>
    </row>
    <row r="532" spans="1:1" ht="15" customHeight="1">
      <c r="A532" s="110"/>
    </row>
    <row r="533" spans="1:1" ht="15" customHeight="1">
      <c r="A533" s="110"/>
    </row>
    <row r="534" spans="1:1" ht="15" customHeight="1">
      <c r="A534" s="110"/>
    </row>
    <row r="535" spans="1:1" ht="15" customHeight="1">
      <c r="A535" s="110"/>
    </row>
    <row r="536" spans="1:1" ht="15" customHeight="1">
      <c r="A536" s="110"/>
    </row>
    <row r="537" spans="1:1" ht="15" customHeight="1">
      <c r="A537" s="110"/>
    </row>
    <row r="538" spans="1:1" ht="15" customHeight="1">
      <c r="A538" s="110"/>
    </row>
    <row r="539" spans="1:1" ht="15" customHeight="1">
      <c r="A539" s="110"/>
    </row>
    <row r="540" spans="1:1" ht="15" customHeight="1">
      <c r="A540" s="110"/>
    </row>
    <row r="541" spans="1:1" ht="15" customHeight="1">
      <c r="A541" s="110"/>
    </row>
    <row r="542" spans="1:1" ht="15" customHeight="1">
      <c r="A542" s="110"/>
    </row>
    <row r="543" spans="1:1" ht="15" customHeight="1">
      <c r="A543" s="110"/>
    </row>
    <row r="544" spans="1:1" ht="15" customHeight="1">
      <c r="A544" s="110"/>
    </row>
    <row r="545" spans="1:1" ht="15" customHeight="1">
      <c r="A545" s="110"/>
    </row>
    <row r="546" spans="1:1" ht="15" customHeight="1">
      <c r="A546" s="110"/>
    </row>
    <row r="547" spans="1:1" ht="15" customHeight="1">
      <c r="A547" s="110"/>
    </row>
    <row r="548" spans="1:1" ht="15" customHeight="1">
      <c r="A548" s="110"/>
    </row>
    <row r="549" spans="1:1" ht="15" customHeight="1">
      <c r="A549" s="110"/>
    </row>
    <row r="550" spans="1:1" ht="15" customHeight="1">
      <c r="A550" s="110"/>
    </row>
    <row r="551" spans="1:1" ht="15" customHeight="1">
      <c r="A551" s="110"/>
    </row>
    <row r="552" spans="1:1" ht="15" customHeight="1">
      <c r="A552" s="110"/>
    </row>
    <row r="553" spans="1:1" ht="15" customHeight="1">
      <c r="A553" s="110"/>
    </row>
    <row r="554" spans="1:1" ht="15" customHeight="1">
      <c r="A554" s="110"/>
    </row>
    <row r="555" spans="1:1" ht="15" customHeight="1">
      <c r="A555" s="110"/>
    </row>
    <row r="556" spans="1:1" ht="15" customHeight="1">
      <c r="A556" s="110"/>
    </row>
    <row r="557" spans="1:1" ht="15" customHeight="1">
      <c r="A557" s="110"/>
    </row>
    <row r="558" spans="1:1" ht="15" customHeight="1">
      <c r="A558" s="110"/>
    </row>
    <row r="559" spans="1:1" ht="15" customHeight="1">
      <c r="A559" s="110"/>
    </row>
    <row r="560" spans="1:1" ht="15" customHeight="1">
      <c r="A560" s="110"/>
    </row>
    <row r="561" spans="1:1" ht="15" customHeight="1">
      <c r="A561" s="110"/>
    </row>
    <row r="562" spans="1:1" ht="15" customHeight="1">
      <c r="A562" s="110"/>
    </row>
    <row r="563" spans="1:1" ht="15" customHeight="1">
      <c r="A563" s="110"/>
    </row>
    <row r="564" spans="1:1" ht="15" customHeight="1">
      <c r="A564" s="110"/>
    </row>
    <row r="565" spans="1:1" ht="15" customHeight="1">
      <c r="A565" s="110"/>
    </row>
    <row r="566" spans="1:1" ht="15" customHeight="1">
      <c r="A566" s="110"/>
    </row>
    <row r="567" spans="1:1" ht="15" customHeight="1">
      <c r="A567" s="110"/>
    </row>
    <row r="568" spans="1:1" ht="15" customHeight="1">
      <c r="A568" s="110"/>
    </row>
    <row r="569" spans="1:1" ht="15" customHeight="1">
      <c r="A569" s="110"/>
    </row>
    <row r="570" spans="1:1" ht="15" customHeight="1">
      <c r="A570" s="110"/>
    </row>
    <row r="571" spans="1:1" ht="15" customHeight="1">
      <c r="A571" s="110"/>
    </row>
    <row r="572" spans="1:1" ht="15" customHeight="1">
      <c r="A572" s="110"/>
    </row>
    <row r="573" spans="1:1" ht="15" customHeight="1">
      <c r="A573" s="110"/>
    </row>
    <row r="574" spans="1:1" ht="15" customHeight="1">
      <c r="A574" s="110"/>
    </row>
    <row r="575" spans="1:1" ht="15" customHeight="1">
      <c r="A575" s="110"/>
    </row>
    <row r="576" spans="1:1" ht="15" customHeight="1">
      <c r="A576" s="110"/>
    </row>
    <row r="577" spans="1:1" ht="15" customHeight="1">
      <c r="A577" s="110"/>
    </row>
    <row r="578" spans="1:1" ht="15" customHeight="1">
      <c r="A578" s="110"/>
    </row>
    <row r="579" spans="1:1" ht="15" customHeight="1">
      <c r="A579" s="110"/>
    </row>
    <row r="580" spans="1:1" ht="15" customHeight="1">
      <c r="A580" s="110"/>
    </row>
    <row r="581" spans="1:1" ht="15" customHeight="1">
      <c r="A581" s="110"/>
    </row>
    <row r="582" spans="1:1" ht="15" customHeight="1">
      <c r="A582" s="110"/>
    </row>
    <row r="583" spans="1:1" ht="15" customHeight="1">
      <c r="A583" s="110"/>
    </row>
    <row r="584" spans="1:1" ht="15" customHeight="1">
      <c r="A584" s="110"/>
    </row>
    <row r="585" spans="1:1" ht="15" customHeight="1">
      <c r="A585" s="110"/>
    </row>
    <row r="586" spans="1:1" ht="15" customHeight="1">
      <c r="A586" s="110"/>
    </row>
    <row r="587" spans="1:1" ht="15" customHeight="1">
      <c r="A587" s="110"/>
    </row>
    <row r="588" spans="1:1" ht="15" customHeight="1">
      <c r="A588" s="110"/>
    </row>
    <row r="589" spans="1:1" ht="15" customHeight="1">
      <c r="A589" s="110"/>
    </row>
    <row r="590" spans="1:1" ht="15" customHeight="1">
      <c r="A590" s="110"/>
    </row>
    <row r="591" spans="1:1" ht="15" customHeight="1">
      <c r="A591" s="110"/>
    </row>
    <row r="592" spans="1:1" ht="15" customHeight="1">
      <c r="A592" s="110"/>
    </row>
    <row r="593" spans="1:1" ht="15" customHeight="1">
      <c r="A593" s="110"/>
    </row>
    <row r="594" spans="1:1" ht="15" customHeight="1">
      <c r="A594" s="110"/>
    </row>
    <row r="595" spans="1:1" ht="15" customHeight="1">
      <c r="A595" s="110"/>
    </row>
    <row r="596" spans="1:1" ht="15" customHeight="1">
      <c r="A596" s="110"/>
    </row>
    <row r="597" spans="1:1" ht="15" customHeight="1">
      <c r="A597" s="110"/>
    </row>
    <row r="598" spans="1:1" ht="15" customHeight="1">
      <c r="A598" s="110"/>
    </row>
    <row r="599" spans="1:1" ht="15" customHeight="1">
      <c r="A599" s="110"/>
    </row>
    <row r="600" spans="1:1" ht="15" customHeight="1">
      <c r="A600" s="110"/>
    </row>
    <row r="601" spans="1:1" ht="15" customHeight="1">
      <c r="A601" s="110"/>
    </row>
    <row r="602" spans="1:1" ht="15" customHeight="1">
      <c r="A602" s="110"/>
    </row>
    <row r="603" spans="1:1" ht="15" customHeight="1">
      <c r="A603" s="110"/>
    </row>
    <row r="604" spans="1:1" ht="15" customHeight="1">
      <c r="A604" s="110"/>
    </row>
    <row r="605" spans="1:1" ht="15" customHeight="1">
      <c r="A605" s="110"/>
    </row>
    <row r="606" spans="1:1" ht="15" customHeight="1">
      <c r="A606" s="110"/>
    </row>
    <row r="607" spans="1:1" ht="15" customHeight="1">
      <c r="A607" s="110"/>
    </row>
    <row r="608" spans="1:1" ht="15" customHeight="1">
      <c r="A608" s="110"/>
    </row>
    <row r="609" spans="1:1" ht="15" customHeight="1">
      <c r="A609" s="110"/>
    </row>
    <row r="610" spans="1:1" ht="15" customHeight="1">
      <c r="A610" s="110"/>
    </row>
    <row r="611" spans="1:1" ht="15" customHeight="1">
      <c r="A611" s="110"/>
    </row>
    <row r="612" spans="1:1" ht="15" customHeight="1">
      <c r="A612" s="110"/>
    </row>
    <row r="613" spans="1:1" ht="15" customHeight="1">
      <c r="A613" s="110"/>
    </row>
    <row r="614" spans="1:1" ht="15" customHeight="1">
      <c r="A614" s="110"/>
    </row>
    <row r="615" spans="1:1" ht="15" customHeight="1">
      <c r="A615" s="110"/>
    </row>
    <row r="616" spans="1:1" ht="15" customHeight="1">
      <c r="A616" s="110"/>
    </row>
    <row r="617" spans="1:1" ht="15" customHeight="1">
      <c r="A617" s="110"/>
    </row>
    <row r="618" spans="1:1" ht="15" customHeight="1">
      <c r="A618" s="110"/>
    </row>
    <row r="619" spans="1:1" ht="15" customHeight="1">
      <c r="A619" s="110"/>
    </row>
    <row r="620" spans="1:1" ht="15" customHeight="1">
      <c r="A620" s="110"/>
    </row>
    <row r="621" spans="1:1" ht="15" customHeight="1">
      <c r="A621" s="110"/>
    </row>
    <row r="622" spans="1:1" ht="15" customHeight="1">
      <c r="A622" s="110"/>
    </row>
    <row r="623" spans="1:1" ht="15" customHeight="1">
      <c r="A623" s="110"/>
    </row>
    <row r="624" spans="1:1" ht="15" customHeight="1">
      <c r="A624" s="110"/>
    </row>
    <row r="625" spans="1:1" ht="15" customHeight="1">
      <c r="A625" s="110"/>
    </row>
    <row r="626" spans="1:1" ht="15" customHeight="1">
      <c r="A626" s="110"/>
    </row>
    <row r="627" spans="1:1" ht="15" customHeight="1">
      <c r="A627" s="110"/>
    </row>
    <row r="628" spans="1:1" ht="15" customHeight="1">
      <c r="A628" s="110"/>
    </row>
    <row r="629" spans="1:1" ht="15" customHeight="1">
      <c r="A629" s="110"/>
    </row>
    <row r="630" spans="1:1" ht="15" customHeight="1">
      <c r="A630" s="110"/>
    </row>
    <row r="631" spans="1:1" ht="15" customHeight="1">
      <c r="A631" s="110"/>
    </row>
    <row r="632" spans="1:1" ht="15" customHeight="1">
      <c r="A632" s="110"/>
    </row>
    <row r="633" spans="1:1" ht="15" customHeight="1">
      <c r="A633" s="110"/>
    </row>
    <row r="634" spans="1:1" ht="15" customHeight="1">
      <c r="A634" s="110"/>
    </row>
    <row r="635" spans="1:1" ht="15" customHeight="1">
      <c r="A635" s="110"/>
    </row>
    <row r="636" spans="1:1" ht="15" customHeight="1">
      <c r="A636" s="110"/>
    </row>
    <row r="637" spans="1:1" ht="15" customHeight="1">
      <c r="A637" s="110"/>
    </row>
    <row r="638" spans="1:1" ht="15" customHeight="1">
      <c r="A638" s="110"/>
    </row>
    <row r="639" spans="1:1" ht="15" customHeight="1">
      <c r="A639" s="110"/>
    </row>
    <row r="640" spans="1:1" ht="15" customHeight="1">
      <c r="A640" s="110"/>
    </row>
    <row r="641" spans="1:1" ht="15" customHeight="1">
      <c r="A641" s="110"/>
    </row>
    <row r="642" spans="1:1" ht="15" customHeight="1">
      <c r="A642" s="110"/>
    </row>
    <row r="643" spans="1:1" ht="15" customHeight="1">
      <c r="A643" s="110"/>
    </row>
    <row r="644" spans="1:1" ht="15" customHeight="1">
      <c r="A644" s="110"/>
    </row>
    <row r="645" spans="1:1" ht="15" customHeight="1">
      <c r="A645" s="110"/>
    </row>
    <row r="646" spans="1:1" ht="15" customHeight="1">
      <c r="A646" s="110"/>
    </row>
    <row r="647" spans="1:1" ht="15" customHeight="1">
      <c r="A647" s="110"/>
    </row>
    <row r="648" spans="1:1" ht="15" customHeight="1">
      <c r="A648" s="110"/>
    </row>
    <row r="649" spans="1:1" ht="15" customHeight="1">
      <c r="A649" s="110"/>
    </row>
    <row r="650" spans="1:1" ht="15" customHeight="1">
      <c r="A650" s="110"/>
    </row>
    <row r="651" spans="1:1" ht="15" customHeight="1">
      <c r="A651" s="110"/>
    </row>
    <row r="652" spans="1:1" ht="15" customHeight="1">
      <c r="A652" s="110"/>
    </row>
    <row r="653" spans="1:1" ht="15" customHeight="1">
      <c r="A653" s="110"/>
    </row>
    <row r="654" spans="1:1" ht="15" customHeight="1">
      <c r="A654" s="110"/>
    </row>
    <row r="655" spans="1:1" ht="15" customHeight="1">
      <c r="A655" s="110"/>
    </row>
    <row r="656" spans="1:1" ht="15" customHeight="1">
      <c r="A656" s="110"/>
    </row>
    <row r="657" spans="1:1" ht="15" customHeight="1">
      <c r="A657" s="110"/>
    </row>
    <row r="658" spans="1:1" ht="15" customHeight="1">
      <c r="A658" s="110"/>
    </row>
    <row r="659" spans="1:1" ht="15" customHeight="1">
      <c r="A659" s="110"/>
    </row>
    <row r="660" spans="1:1" ht="15" customHeight="1">
      <c r="A660" s="110"/>
    </row>
    <row r="661" spans="1:1" ht="15" customHeight="1">
      <c r="A661" s="110"/>
    </row>
    <row r="662" spans="1:1" ht="15" customHeight="1">
      <c r="A662" s="110"/>
    </row>
    <row r="663" spans="1:1" ht="15" customHeight="1">
      <c r="A663" s="110"/>
    </row>
    <row r="664" spans="1:1" ht="15" customHeight="1">
      <c r="A664" s="110"/>
    </row>
    <row r="665" spans="1:1" ht="15" customHeight="1">
      <c r="A665" s="110"/>
    </row>
    <row r="666" spans="1:1" ht="15" customHeight="1">
      <c r="A666" s="110"/>
    </row>
    <row r="667" spans="1:1" ht="15" customHeight="1">
      <c r="A667" s="110"/>
    </row>
    <row r="668" spans="1:1" ht="15" customHeight="1">
      <c r="A668" s="110"/>
    </row>
    <row r="669" spans="1:1" ht="15" customHeight="1">
      <c r="A669" s="110"/>
    </row>
    <row r="670" spans="1:1" ht="15" customHeight="1">
      <c r="A670" s="110"/>
    </row>
    <row r="671" spans="1:1" ht="15" customHeight="1">
      <c r="A671" s="110"/>
    </row>
    <row r="672" spans="1:1" ht="15" customHeight="1">
      <c r="A672" s="110"/>
    </row>
    <row r="673" spans="1:1" ht="15" customHeight="1">
      <c r="A673" s="110"/>
    </row>
    <row r="674" spans="1:1" ht="15" customHeight="1">
      <c r="A674" s="110"/>
    </row>
    <row r="675" spans="1:1" ht="15" customHeight="1">
      <c r="A675" s="110"/>
    </row>
    <row r="676" spans="1:1" ht="15" customHeight="1">
      <c r="A676" s="110"/>
    </row>
    <row r="677" spans="1:1" ht="15" customHeight="1">
      <c r="A677" s="110"/>
    </row>
    <row r="678" spans="1:1" ht="15" customHeight="1">
      <c r="A678" s="110"/>
    </row>
    <row r="679" spans="1:1" ht="15" customHeight="1">
      <c r="A679" s="110"/>
    </row>
    <row r="680" spans="1:1" ht="15" customHeight="1">
      <c r="A680" s="110"/>
    </row>
    <row r="681" spans="1:1" ht="15" customHeight="1">
      <c r="A681" s="110"/>
    </row>
    <row r="682" spans="1:1" ht="15" customHeight="1">
      <c r="A682" s="110"/>
    </row>
    <row r="683" spans="1:1" ht="15" customHeight="1">
      <c r="A683" s="110"/>
    </row>
    <row r="684" spans="1:1" ht="15" customHeight="1">
      <c r="A684" s="110"/>
    </row>
    <row r="685" spans="1:1" ht="15" customHeight="1">
      <c r="A685" s="110"/>
    </row>
    <row r="686" spans="1:1" ht="15" customHeight="1">
      <c r="A686" s="110"/>
    </row>
    <row r="687" spans="1:1" ht="15" customHeight="1">
      <c r="A687" s="110"/>
    </row>
    <row r="688" spans="1:1" ht="15" customHeight="1">
      <c r="A688" s="110"/>
    </row>
    <row r="689" spans="1:1" ht="15" customHeight="1">
      <c r="A689" s="110"/>
    </row>
    <row r="690" spans="1:1" ht="15" customHeight="1">
      <c r="A690" s="110"/>
    </row>
    <row r="691" spans="1:1" ht="15" customHeight="1">
      <c r="A691" s="110"/>
    </row>
    <row r="692" spans="1:1" ht="15" customHeight="1">
      <c r="A692" s="110"/>
    </row>
    <row r="693" spans="1:1" ht="15" customHeight="1">
      <c r="A693" s="110"/>
    </row>
    <row r="694" spans="1:1" ht="15" customHeight="1">
      <c r="A694" s="110"/>
    </row>
    <row r="695" spans="1:1" ht="15" customHeight="1">
      <c r="A695" s="110"/>
    </row>
    <row r="696" spans="1:1" ht="15" customHeight="1">
      <c r="A696" s="110"/>
    </row>
    <row r="697" spans="1:1" ht="15" customHeight="1">
      <c r="A697" s="110"/>
    </row>
    <row r="698" spans="1:1" ht="15" customHeight="1">
      <c r="A698" s="110"/>
    </row>
    <row r="699" spans="1:1" ht="15" customHeight="1">
      <c r="A699" s="110"/>
    </row>
    <row r="700" spans="1:1" ht="15" customHeight="1">
      <c r="A700" s="110"/>
    </row>
    <row r="701" spans="1:1" ht="15" customHeight="1">
      <c r="A701" s="110"/>
    </row>
    <row r="702" spans="1:1" ht="15" customHeight="1">
      <c r="A702" s="110"/>
    </row>
    <row r="703" spans="1:1" ht="15" customHeight="1">
      <c r="A703" s="110"/>
    </row>
    <row r="704" spans="1:1" ht="15" customHeight="1">
      <c r="A704" s="110"/>
    </row>
    <row r="705" spans="1:1" ht="15" customHeight="1">
      <c r="A705" s="110"/>
    </row>
    <row r="706" spans="1:1" ht="15" customHeight="1">
      <c r="A706" s="110"/>
    </row>
    <row r="707" spans="1:1" ht="15" customHeight="1">
      <c r="A707" s="110"/>
    </row>
    <row r="708" spans="1:1" ht="15" customHeight="1">
      <c r="A708" s="110"/>
    </row>
    <row r="709" spans="1:1" ht="15" customHeight="1">
      <c r="A709" s="110"/>
    </row>
    <row r="710" spans="1:1" ht="15" customHeight="1">
      <c r="A710" s="110"/>
    </row>
    <row r="711" spans="1:1" ht="15" customHeight="1">
      <c r="A711" s="110"/>
    </row>
    <row r="712" spans="1:1" ht="15" customHeight="1">
      <c r="A712" s="110"/>
    </row>
    <row r="713" spans="1:1" ht="15" customHeight="1">
      <c r="A713" s="110"/>
    </row>
    <row r="714" spans="1:1" ht="15" customHeight="1">
      <c r="A714" s="110"/>
    </row>
    <row r="715" spans="1:1" ht="15" customHeight="1">
      <c r="A715" s="110"/>
    </row>
    <row r="716" spans="1:1" ht="15" customHeight="1">
      <c r="A716" s="110"/>
    </row>
    <row r="717" spans="1:1" ht="15" customHeight="1">
      <c r="A717" s="110"/>
    </row>
    <row r="718" spans="1:1" ht="15" customHeight="1">
      <c r="A718" s="110"/>
    </row>
    <row r="719" spans="1:1" ht="15" customHeight="1">
      <c r="A719" s="110"/>
    </row>
    <row r="720" spans="1:1" ht="15" customHeight="1">
      <c r="A720" s="110"/>
    </row>
    <row r="721" spans="1:1" ht="15" customHeight="1">
      <c r="A721" s="110"/>
    </row>
    <row r="722" spans="1:1" ht="15" customHeight="1">
      <c r="A722" s="110"/>
    </row>
    <row r="723" spans="1:1" ht="15" customHeight="1">
      <c r="A723" s="110"/>
    </row>
    <row r="724" spans="1:1" ht="15" customHeight="1">
      <c r="A724" s="110"/>
    </row>
    <row r="725" spans="1:1" ht="15" customHeight="1">
      <c r="A725" s="110"/>
    </row>
    <row r="726" spans="1:1" ht="15" customHeight="1">
      <c r="A726" s="110"/>
    </row>
    <row r="727" spans="1:1" ht="15" customHeight="1">
      <c r="A727" s="110"/>
    </row>
    <row r="728" spans="1:1" ht="15" customHeight="1">
      <c r="A728" s="110"/>
    </row>
    <row r="729" spans="1:1" ht="15" customHeight="1">
      <c r="A729" s="110"/>
    </row>
    <row r="730" spans="1:1" ht="15" customHeight="1">
      <c r="A730" s="110"/>
    </row>
    <row r="731" spans="1:1" ht="15" customHeight="1">
      <c r="A731" s="110"/>
    </row>
    <row r="732" spans="1:1" ht="15" customHeight="1">
      <c r="A732" s="110"/>
    </row>
    <row r="733" spans="1:1" ht="15" customHeight="1">
      <c r="A733" s="110"/>
    </row>
    <row r="734" spans="1:1" ht="15" customHeight="1">
      <c r="A734" s="110"/>
    </row>
    <row r="735" spans="1:1" ht="15" customHeight="1">
      <c r="A735" s="110"/>
    </row>
    <row r="736" spans="1:1" ht="15" customHeight="1">
      <c r="A736" s="110"/>
    </row>
    <row r="737" spans="1:1" ht="15" customHeight="1">
      <c r="A737" s="110"/>
    </row>
    <row r="738" spans="1:1" ht="15" customHeight="1">
      <c r="A738" s="110"/>
    </row>
    <row r="739" spans="1:1" ht="15" customHeight="1">
      <c r="A739" s="110"/>
    </row>
    <row r="740" spans="1:1" ht="15" customHeight="1">
      <c r="A740" s="110"/>
    </row>
    <row r="741" spans="1:1" ht="15" customHeight="1">
      <c r="A741" s="110"/>
    </row>
    <row r="742" spans="1:1" ht="15" customHeight="1">
      <c r="A742" s="110"/>
    </row>
    <row r="743" spans="1:1" ht="15" customHeight="1">
      <c r="A743" s="110"/>
    </row>
    <row r="744" spans="1:1" ht="15" customHeight="1">
      <c r="A744" s="110"/>
    </row>
    <row r="745" spans="1:1" ht="15" customHeight="1">
      <c r="A745" s="110"/>
    </row>
    <row r="746" spans="1:1" ht="15" customHeight="1">
      <c r="A746" s="110"/>
    </row>
    <row r="747" spans="1:1" ht="15" customHeight="1">
      <c r="A747" s="110"/>
    </row>
    <row r="748" spans="1:1" ht="15" customHeight="1">
      <c r="A748" s="110"/>
    </row>
    <row r="749" spans="1:1" ht="15" customHeight="1">
      <c r="A749" s="110"/>
    </row>
    <row r="750" spans="1:1" ht="15" customHeight="1">
      <c r="A750" s="110"/>
    </row>
    <row r="751" spans="1:1" ht="15" customHeight="1">
      <c r="A751" s="110"/>
    </row>
    <row r="752" spans="1:1" ht="15" customHeight="1">
      <c r="A752" s="110"/>
    </row>
    <row r="753" spans="1:1" ht="15" customHeight="1">
      <c r="A753" s="110"/>
    </row>
    <row r="754" spans="1:1" ht="15" customHeight="1">
      <c r="A754" s="110"/>
    </row>
    <row r="755" spans="1:1" ht="15" customHeight="1">
      <c r="A755" s="110"/>
    </row>
    <row r="756" spans="1:1" ht="15" customHeight="1">
      <c r="A756" s="110"/>
    </row>
    <row r="757" spans="1:1" ht="15" customHeight="1">
      <c r="A757" s="110"/>
    </row>
    <row r="758" spans="1:1" ht="15" customHeight="1">
      <c r="A758" s="110"/>
    </row>
    <row r="759" spans="1:1" ht="15" customHeight="1">
      <c r="A759" s="110"/>
    </row>
    <row r="760" spans="1:1" ht="15" customHeight="1">
      <c r="A760" s="110"/>
    </row>
    <row r="761" spans="1:1" ht="15" customHeight="1">
      <c r="A761" s="110"/>
    </row>
    <row r="762" spans="1:1" ht="15" customHeight="1">
      <c r="A762" s="110"/>
    </row>
    <row r="763" spans="1:1" ht="15" customHeight="1">
      <c r="A763" s="110"/>
    </row>
    <row r="764" spans="1:1" ht="15" customHeight="1">
      <c r="A764" s="110"/>
    </row>
    <row r="765" spans="1:1" ht="15" customHeight="1">
      <c r="A765" s="110"/>
    </row>
    <row r="766" spans="1:1" ht="15" customHeight="1">
      <c r="A766" s="110"/>
    </row>
    <row r="767" spans="1:1" ht="15" customHeight="1">
      <c r="A767" s="110"/>
    </row>
    <row r="768" spans="1:1" ht="15" customHeight="1">
      <c r="A768" s="110"/>
    </row>
    <row r="769" spans="1:1" ht="15" customHeight="1">
      <c r="A769" s="110"/>
    </row>
    <row r="770" spans="1:1" ht="15" customHeight="1">
      <c r="A770" s="110"/>
    </row>
    <row r="771" spans="1:1" ht="15" customHeight="1">
      <c r="A771" s="110"/>
    </row>
    <row r="772" spans="1:1" ht="15" customHeight="1">
      <c r="A772" s="110"/>
    </row>
    <row r="773" spans="1:1" ht="15" customHeight="1">
      <c r="A773" s="110"/>
    </row>
    <row r="774" spans="1:1" ht="15" customHeight="1">
      <c r="A774" s="110"/>
    </row>
    <row r="775" spans="1:1" ht="15" customHeight="1">
      <c r="A775" s="110"/>
    </row>
    <row r="776" spans="1:1" ht="15" customHeight="1">
      <c r="A776" s="110"/>
    </row>
    <row r="777" spans="1:1" ht="15" customHeight="1">
      <c r="A777" s="110"/>
    </row>
    <row r="778" spans="1:1" ht="15" customHeight="1">
      <c r="A778" s="110"/>
    </row>
    <row r="779" spans="1:1" ht="15" customHeight="1">
      <c r="A779" s="110"/>
    </row>
    <row r="780" spans="1:1" ht="15" customHeight="1">
      <c r="A780" s="110"/>
    </row>
    <row r="781" spans="1:1" ht="15" customHeight="1">
      <c r="A781" s="110"/>
    </row>
    <row r="782" spans="1:1" ht="15" customHeight="1">
      <c r="A782" s="110"/>
    </row>
    <row r="783" spans="1:1" ht="15" customHeight="1">
      <c r="A783" s="110"/>
    </row>
    <row r="784" spans="1:1" ht="15" customHeight="1">
      <c r="A784" s="110"/>
    </row>
    <row r="785" spans="1:1" ht="15" customHeight="1">
      <c r="A785" s="110"/>
    </row>
    <row r="786" spans="1:1" ht="15" customHeight="1">
      <c r="A786" s="110"/>
    </row>
    <row r="787" spans="1:1" ht="15" customHeight="1">
      <c r="A787" s="110"/>
    </row>
    <row r="788" spans="1:1" ht="15" customHeight="1">
      <c r="A788" s="110"/>
    </row>
    <row r="789" spans="1:1" ht="15" customHeight="1">
      <c r="A789" s="110"/>
    </row>
    <row r="790" spans="1:1" ht="15" customHeight="1">
      <c r="A790" s="110"/>
    </row>
    <row r="791" spans="1:1" ht="15" customHeight="1">
      <c r="A791" s="110"/>
    </row>
    <row r="792" spans="1:1" ht="15" customHeight="1">
      <c r="A792" s="110"/>
    </row>
    <row r="793" spans="1:1" ht="15" customHeight="1">
      <c r="A793" s="110"/>
    </row>
    <row r="794" spans="1:1" ht="15" customHeight="1">
      <c r="A794" s="110"/>
    </row>
    <row r="795" spans="1:1" ht="15" customHeight="1">
      <c r="A795" s="110"/>
    </row>
    <row r="796" spans="1:1" ht="15" customHeight="1">
      <c r="A796" s="110"/>
    </row>
    <row r="797" spans="1:1" ht="15" customHeight="1">
      <c r="A797" s="110"/>
    </row>
    <row r="798" spans="1:1" ht="15" customHeight="1">
      <c r="A798" s="110"/>
    </row>
    <row r="799" spans="1:1" ht="15" customHeight="1">
      <c r="A799" s="110"/>
    </row>
    <row r="800" spans="1:1" ht="15" customHeight="1">
      <c r="A800" s="110"/>
    </row>
    <row r="801" spans="1:1" ht="15" customHeight="1">
      <c r="A801" s="110"/>
    </row>
    <row r="802" spans="1:1" ht="15" customHeight="1">
      <c r="A802" s="110"/>
    </row>
    <row r="803" spans="1:1" ht="15" customHeight="1">
      <c r="A803" s="110"/>
    </row>
    <row r="804" spans="1:1" ht="15" customHeight="1">
      <c r="A804" s="110"/>
    </row>
    <row r="805" spans="1:1" ht="15" customHeight="1">
      <c r="A805" s="110"/>
    </row>
    <row r="806" spans="1:1" ht="15" customHeight="1">
      <c r="A806" s="110"/>
    </row>
    <row r="807" spans="1:1" ht="15" customHeight="1">
      <c r="A807" s="110"/>
    </row>
    <row r="808" spans="1:1" ht="15" customHeight="1">
      <c r="A808" s="110"/>
    </row>
    <row r="809" spans="1:1" ht="15" customHeight="1">
      <c r="A809" s="110"/>
    </row>
    <row r="810" spans="1:1" ht="15" customHeight="1">
      <c r="A810" s="110"/>
    </row>
    <row r="811" spans="1:1" ht="15" customHeight="1">
      <c r="A811" s="110"/>
    </row>
    <row r="812" spans="1:1" ht="15" customHeight="1">
      <c r="A812" s="110"/>
    </row>
    <row r="813" spans="1:1" ht="15" customHeight="1">
      <c r="A813" s="110"/>
    </row>
    <row r="814" spans="1:1" ht="15" customHeight="1">
      <c r="A814" s="110"/>
    </row>
    <row r="815" spans="1:1" ht="15" customHeight="1">
      <c r="A815" s="110"/>
    </row>
    <row r="816" spans="1:1" ht="15" customHeight="1">
      <c r="A816" s="110"/>
    </row>
    <row r="817" spans="1:1" ht="15" customHeight="1">
      <c r="A817" s="110"/>
    </row>
    <row r="818" spans="1:1" ht="15" customHeight="1">
      <c r="A818" s="110"/>
    </row>
    <row r="819" spans="1:1" ht="15" customHeight="1">
      <c r="A819" s="110"/>
    </row>
    <row r="820" spans="1:1" ht="15" customHeight="1">
      <c r="A820" s="110"/>
    </row>
    <row r="821" spans="1:1" ht="15" customHeight="1">
      <c r="A821" s="110"/>
    </row>
    <row r="822" spans="1:1" ht="15" customHeight="1">
      <c r="A822" s="110"/>
    </row>
    <row r="823" spans="1:1" ht="15" customHeight="1">
      <c r="A823" s="110"/>
    </row>
    <row r="824" spans="1:1" ht="15" customHeight="1">
      <c r="A824" s="110"/>
    </row>
    <row r="825" spans="1:1" ht="15" customHeight="1">
      <c r="A825" s="110"/>
    </row>
    <row r="826" spans="1:1" ht="15" customHeight="1">
      <c r="A826" s="110"/>
    </row>
    <row r="827" spans="1:1" ht="15" customHeight="1">
      <c r="A827" s="110"/>
    </row>
    <row r="828" spans="1:1" ht="15" customHeight="1">
      <c r="A828" s="110"/>
    </row>
    <row r="829" spans="1:1" ht="15" customHeight="1">
      <c r="A829" s="110"/>
    </row>
    <row r="830" spans="1:1" ht="15" customHeight="1">
      <c r="A830" s="110"/>
    </row>
    <row r="831" spans="1:1" ht="15" customHeight="1">
      <c r="A831" s="110"/>
    </row>
    <row r="832" spans="1:1" ht="15" customHeight="1">
      <c r="A832" s="110"/>
    </row>
    <row r="833" spans="1:1" ht="15" customHeight="1">
      <c r="A833" s="110"/>
    </row>
    <row r="834" spans="1:1" ht="15" customHeight="1">
      <c r="A834" s="110"/>
    </row>
    <row r="835" spans="1:1" ht="15" customHeight="1">
      <c r="A835" s="110"/>
    </row>
    <row r="836" spans="1:1" ht="15" customHeight="1">
      <c r="A836" s="110"/>
    </row>
    <row r="837" spans="1:1" ht="15" customHeight="1">
      <c r="A837" s="110"/>
    </row>
    <row r="838" spans="1:1" ht="15" customHeight="1">
      <c r="A838" s="110"/>
    </row>
    <row r="839" spans="1:1" ht="15" customHeight="1">
      <c r="A839" s="110"/>
    </row>
    <row r="840" spans="1:1" ht="15" customHeight="1">
      <c r="A840" s="110"/>
    </row>
    <row r="841" spans="1:1" ht="15" customHeight="1">
      <c r="A841" s="110"/>
    </row>
    <row r="842" spans="1:1" ht="15" customHeight="1">
      <c r="A842" s="110"/>
    </row>
    <row r="843" spans="1:1" ht="15" customHeight="1">
      <c r="A843" s="110"/>
    </row>
    <row r="844" spans="1:1" ht="15" customHeight="1">
      <c r="A844" s="110"/>
    </row>
    <row r="845" spans="1:1" ht="15" customHeight="1">
      <c r="A845" s="110"/>
    </row>
    <row r="846" spans="1:1" ht="15" customHeight="1">
      <c r="A846" s="110"/>
    </row>
    <row r="847" spans="1:1" ht="15" customHeight="1">
      <c r="A847" s="110"/>
    </row>
    <row r="848" spans="1:1" ht="15" customHeight="1">
      <c r="A848" s="110"/>
    </row>
    <row r="849" spans="1:1" ht="15" customHeight="1">
      <c r="A849" s="110"/>
    </row>
    <row r="850" spans="1:1" ht="15" customHeight="1">
      <c r="A850" s="110"/>
    </row>
    <row r="851" spans="1:1" ht="15" customHeight="1">
      <c r="A851" s="110"/>
    </row>
    <row r="852" spans="1:1" ht="15" customHeight="1">
      <c r="A852" s="110"/>
    </row>
    <row r="853" spans="1:1" ht="15" customHeight="1">
      <c r="A853" s="110"/>
    </row>
    <row r="854" spans="1:1" ht="15" customHeight="1">
      <c r="A854" s="110"/>
    </row>
    <row r="855" spans="1:1" ht="15" customHeight="1">
      <c r="A855" s="110"/>
    </row>
    <row r="856" spans="1:1" ht="15" customHeight="1">
      <c r="A856" s="110"/>
    </row>
    <row r="857" spans="1:1" ht="15" customHeight="1">
      <c r="A857" s="110"/>
    </row>
    <row r="858" spans="1:1" ht="15" customHeight="1">
      <c r="A858" s="110"/>
    </row>
    <row r="859" spans="1:1" ht="15" customHeight="1">
      <c r="A859" s="110"/>
    </row>
    <row r="860" spans="1:1" ht="15" customHeight="1">
      <c r="A860" s="110"/>
    </row>
    <row r="861" spans="1:1" ht="15" customHeight="1">
      <c r="A861" s="110"/>
    </row>
    <row r="862" spans="1:1" ht="15" customHeight="1">
      <c r="A862" s="110"/>
    </row>
    <row r="863" spans="1:1" ht="15" customHeight="1">
      <c r="A863" s="110"/>
    </row>
    <row r="864" spans="1:1" ht="15" customHeight="1">
      <c r="A864" s="110"/>
    </row>
    <row r="865" spans="1:1" ht="15" customHeight="1">
      <c r="A865" s="110"/>
    </row>
    <row r="866" spans="1:1" ht="15" customHeight="1">
      <c r="A866" s="110"/>
    </row>
    <row r="867" spans="1:1" ht="15" customHeight="1">
      <c r="A867" s="110"/>
    </row>
    <row r="868" spans="1:1" ht="15" customHeight="1">
      <c r="A868" s="110"/>
    </row>
    <row r="869" spans="1:1" ht="15" customHeight="1">
      <c r="A869" s="110"/>
    </row>
    <row r="870" spans="1:1" ht="15" customHeight="1">
      <c r="A870" s="110"/>
    </row>
    <row r="871" spans="1:1" ht="15" customHeight="1">
      <c r="A871" s="110"/>
    </row>
    <row r="872" spans="1:1" ht="15" customHeight="1">
      <c r="A872" s="110"/>
    </row>
    <row r="873" spans="1:1" ht="15" customHeight="1">
      <c r="A873" s="110"/>
    </row>
    <row r="874" spans="1:1" ht="15" customHeight="1">
      <c r="A874" s="110"/>
    </row>
    <row r="875" spans="1:1" ht="15" customHeight="1">
      <c r="A875" s="110"/>
    </row>
    <row r="876" spans="1:1" ht="15" customHeight="1">
      <c r="A876" s="110"/>
    </row>
    <row r="877" spans="1:1" ht="15" customHeight="1">
      <c r="A877" s="110"/>
    </row>
    <row r="878" spans="1:1" ht="15" customHeight="1">
      <c r="A878" s="110"/>
    </row>
    <row r="879" spans="1:1" ht="15" customHeight="1">
      <c r="A879" s="110"/>
    </row>
    <row r="880" spans="1:1" ht="15" customHeight="1">
      <c r="A880" s="110"/>
    </row>
    <row r="881" spans="1:1" ht="15" customHeight="1">
      <c r="A881" s="110"/>
    </row>
    <row r="882" spans="1:1" ht="15" customHeight="1">
      <c r="A882" s="110"/>
    </row>
    <row r="883" spans="1:1" ht="15" customHeight="1">
      <c r="A883" s="110"/>
    </row>
    <row r="884" spans="1:1" ht="15" customHeight="1">
      <c r="A884" s="110"/>
    </row>
    <row r="885" spans="1:1" ht="15" customHeight="1">
      <c r="A885" s="110"/>
    </row>
    <row r="886" spans="1:1" ht="15" customHeight="1">
      <c r="A886" s="110"/>
    </row>
    <row r="887" spans="1:1" ht="15" customHeight="1">
      <c r="A887" s="110"/>
    </row>
    <row r="888" spans="1:1" ht="15" customHeight="1">
      <c r="A888" s="110"/>
    </row>
    <row r="889" spans="1:1" ht="15" customHeight="1">
      <c r="A889" s="110"/>
    </row>
    <row r="890" spans="1:1" ht="15" customHeight="1">
      <c r="A890" s="110"/>
    </row>
    <row r="891" spans="1:1" ht="15" customHeight="1">
      <c r="A891" s="110"/>
    </row>
    <row r="892" spans="1:1" ht="15" customHeight="1">
      <c r="A892" s="110"/>
    </row>
    <row r="893" spans="1:1" ht="15" customHeight="1">
      <c r="A893" s="110"/>
    </row>
    <row r="894" spans="1:1" ht="15" customHeight="1">
      <c r="A894" s="110"/>
    </row>
    <row r="895" spans="1:1" ht="15" customHeight="1">
      <c r="A895" s="110"/>
    </row>
    <row r="896" spans="1:1" ht="15" customHeight="1">
      <c r="A896" s="110"/>
    </row>
    <row r="897" spans="1:1" ht="15" customHeight="1">
      <c r="A897" s="110"/>
    </row>
    <row r="898" spans="1:1" ht="15" customHeight="1">
      <c r="A898" s="110"/>
    </row>
    <row r="899" spans="1:1" ht="15" customHeight="1">
      <c r="A899" s="110"/>
    </row>
    <row r="900" spans="1:1" ht="15" customHeight="1">
      <c r="A900" s="110"/>
    </row>
    <row r="901" spans="1:1" ht="15" customHeight="1">
      <c r="A901" s="110"/>
    </row>
    <row r="902" spans="1:1" ht="15" customHeight="1">
      <c r="A902" s="110"/>
    </row>
    <row r="903" spans="1:1" ht="15" customHeight="1">
      <c r="A903" s="110"/>
    </row>
    <row r="904" spans="1:1" ht="15" customHeight="1">
      <c r="A904" s="110"/>
    </row>
    <row r="905" spans="1:1" ht="15" customHeight="1">
      <c r="A905" s="110"/>
    </row>
    <row r="906" spans="1:1" ht="15" customHeight="1">
      <c r="A906" s="110"/>
    </row>
    <row r="907" spans="1:1" ht="15" customHeight="1">
      <c r="A907" s="110"/>
    </row>
    <row r="908" spans="1:1" ht="15" customHeight="1">
      <c r="A908" s="110"/>
    </row>
    <row r="909" spans="1:1" ht="15" customHeight="1">
      <c r="A909" s="110"/>
    </row>
    <row r="910" spans="1:1" ht="15" customHeight="1">
      <c r="A910" s="110"/>
    </row>
    <row r="911" spans="1:1" ht="15" customHeight="1">
      <c r="A911" s="110"/>
    </row>
    <row r="912" spans="1:1" ht="15" customHeight="1">
      <c r="A912" s="110"/>
    </row>
    <row r="913" spans="1:1" ht="15" customHeight="1">
      <c r="A913" s="110"/>
    </row>
    <row r="914" spans="1:1" ht="15" customHeight="1">
      <c r="A914" s="110"/>
    </row>
    <row r="915" spans="1:1" ht="15" customHeight="1">
      <c r="A915" s="110"/>
    </row>
    <row r="916" spans="1:1" ht="15" customHeight="1">
      <c r="A916" s="110"/>
    </row>
    <row r="917" spans="1:1" ht="15" customHeight="1">
      <c r="A917" s="110"/>
    </row>
    <row r="918" spans="1:1" ht="15" customHeight="1">
      <c r="A918" s="110"/>
    </row>
    <row r="919" spans="1:1" ht="15" customHeight="1">
      <c r="A919" s="110"/>
    </row>
    <row r="920" spans="1:1" ht="15" customHeight="1">
      <c r="A920" s="110"/>
    </row>
    <row r="921" spans="1:1" ht="15" customHeight="1">
      <c r="A921" s="110"/>
    </row>
    <row r="922" spans="1:1" ht="15" customHeight="1">
      <c r="A922" s="110"/>
    </row>
    <row r="923" spans="1:1" ht="15" customHeight="1">
      <c r="A923" s="110"/>
    </row>
    <row r="924" spans="1:1" ht="15" customHeight="1">
      <c r="A924" s="110"/>
    </row>
    <row r="925" spans="1:1" ht="15" customHeight="1">
      <c r="A925" s="110"/>
    </row>
    <row r="926" spans="1:1" ht="15" customHeight="1">
      <c r="A926" s="110"/>
    </row>
    <row r="927" spans="1:1" ht="15" customHeight="1">
      <c r="A927" s="110"/>
    </row>
    <row r="928" spans="1:1" ht="15" customHeight="1">
      <c r="A928" s="110"/>
    </row>
    <row r="929" spans="1:1" ht="15" customHeight="1">
      <c r="A929" s="110"/>
    </row>
    <row r="930" spans="1:1" ht="15" customHeight="1">
      <c r="A930" s="110"/>
    </row>
    <row r="931" spans="1:1" ht="15" customHeight="1">
      <c r="A931" s="110"/>
    </row>
    <row r="932" spans="1:1" ht="15" customHeight="1">
      <c r="A932" s="110"/>
    </row>
    <row r="933" spans="1:1" ht="15" customHeight="1">
      <c r="A933" s="110"/>
    </row>
    <row r="934" spans="1:1" ht="15" customHeight="1">
      <c r="A934" s="110"/>
    </row>
    <row r="935" spans="1:1" ht="15" customHeight="1">
      <c r="A935" s="110"/>
    </row>
    <row r="936" spans="1:1" ht="15" customHeight="1">
      <c r="A936" s="110"/>
    </row>
    <row r="937" spans="1:1" ht="15" customHeight="1">
      <c r="A937" s="110"/>
    </row>
    <row r="938" spans="1:1" ht="15" customHeight="1">
      <c r="A938" s="110"/>
    </row>
    <row r="939" spans="1:1" ht="15" customHeight="1">
      <c r="A939" s="110"/>
    </row>
    <row r="940" spans="1:1" ht="15" customHeight="1">
      <c r="A940" s="110"/>
    </row>
    <row r="941" spans="1:1" ht="15" customHeight="1">
      <c r="A941" s="110"/>
    </row>
    <row r="942" spans="1:1" ht="15" customHeight="1">
      <c r="A942" s="110"/>
    </row>
    <row r="943" spans="1:1" ht="15" customHeight="1">
      <c r="A943" s="110"/>
    </row>
    <row r="944" spans="1:1" ht="15" customHeight="1">
      <c r="A944" s="110"/>
    </row>
    <row r="945" spans="1:1" ht="15" customHeight="1">
      <c r="A945" s="110"/>
    </row>
    <row r="946" spans="1:1" ht="15" customHeight="1">
      <c r="A946" s="110"/>
    </row>
    <row r="947" spans="1:1" ht="15" customHeight="1">
      <c r="A947" s="110"/>
    </row>
    <row r="948" spans="1:1" ht="15" customHeight="1">
      <c r="A948" s="110"/>
    </row>
    <row r="949" spans="1:1" ht="15" customHeight="1">
      <c r="A949" s="110"/>
    </row>
    <row r="950" spans="1:1" ht="15" customHeight="1">
      <c r="A950" s="110"/>
    </row>
    <row r="951" spans="1:1" ht="15" customHeight="1">
      <c r="A951" s="110"/>
    </row>
    <row r="952" spans="1:1" ht="15" customHeight="1">
      <c r="A952" s="110"/>
    </row>
    <row r="953" spans="1:1" ht="15" customHeight="1">
      <c r="A953" s="110"/>
    </row>
    <row r="954" spans="1:1" ht="15" customHeight="1">
      <c r="A954" s="110"/>
    </row>
    <row r="955" spans="1:1" ht="15" customHeight="1">
      <c r="A955" s="110"/>
    </row>
    <row r="956" spans="1:1" ht="15" customHeight="1">
      <c r="A956" s="110"/>
    </row>
    <row r="957" spans="1:1" ht="15" customHeight="1">
      <c r="A957" s="110"/>
    </row>
    <row r="958" spans="1:1" ht="15" customHeight="1">
      <c r="A958" s="110"/>
    </row>
    <row r="959" spans="1:1" ht="15" customHeight="1">
      <c r="A959" s="110"/>
    </row>
    <row r="960" spans="1:1" ht="15" customHeight="1">
      <c r="A960" s="110"/>
    </row>
    <row r="961" spans="1:1" ht="15" customHeight="1">
      <c r="A961" s="110"/>
    </row>
    <row r="962" spans="1:1" ht="15" customHeight="1">
      <c r="A962" s="110"/>
    </row>
    <row r="963" spans="1:1" ht="15" customHeight="1">
      <c r="A963" s="110"/>
    </row>
    <row r="964" spans="1:1" ht="15" customHeight="1">
      <c r="A964" s="110"/>
    </row>
    <row r="965" spans="1:1" ht="15" customHeight="1">
      <c r="A965" s="110"/>
    </row>
    <row r="966" spans="1:1" ht="15" customHeight="1">
      <c r="A966" s="110"/>
    </row>
    <row r="967" spans="1:1" ht="15" customHeight="1">
      <c r="A967" s="110"/>
    </row>
    <row r="968" spans="1:1" ht="15" customHeight="1">
      <c r="A968" s="110"/>
    </row>
    <row r="969" spans="1:1" ht="15" customHeight="1">
      <c r="A969" s="110"/>
    </row>
    <row r="970" spans="1:1" ht="15" customHeight="1">
      <c r="A970" s="110"/>
    </row>
    <row r="971" spans="1:1" ht="15" customHeight="1">
      <c r="A971" s="110"/>
    </row>
    <row r="972" spans="1:1" ht="15" customHeight="1">
      <c r="A972" s="110"/>
    </row>
    <row r="973" spans="1:1" ht="15" customHeight="1">
      <c r="A973" s="110"/>
    </row>
    <row r="974" spans="1:1" ht="15" customHeight="1">
      <c r="A974" s="110"/>
    </row>
    <row r="975" spans="1:1" ht="15" customHeight="1">
      <c r="A975" s="110"/>
    </row>
    <row r="976" spans="1:1" ht="15" customHeight="1">
      <c r="A976" s="110"/>
    </row>
    <row r="977" spans="1:1" ht="15" customHeight="1">
      <c r="A977" s="110"/>
    </row>
    <row r="978" spans="1:1" ht="15" customHeight="1">
      <c r="A978" s="110"/>
    </row>
    <row r="979" spans="1:1" ht="15" customHeight="1">
      <c r="A979" s="110"/>
    </row>
    <row r="980" spans="1:1" ht="15" customHeight="1">
      <c r="A980" s="110"/>
    </row>
    <row r="981" spans="1:1" ht="15" customHeight="1">
      <c r="A981" s="110"/>
    </row>
    <row r="982" spans="1:1" ht="15" customHeight="1">
      <c r="A982" s="110"/>
    </row>
    <row r="983" spans="1:1" ht="15" customHeight="1">
      <c r="A983" s="110"/>
    </row>
    <row r="984" spans="1:1" ht="15" customHeight="1">
      <c r="A984" s="110"/>
    </row>
    <row r="985" spans="1:1" ht="15" customHeight="1">
      <c r="A985" s="110"/>
    </row>
    <row r="986" spans="1:1" ht="15" customHeight="1">
      <c r="A986" s="110"/>
    </row>
    <row r="987" spans="1:1" ht="15" customHeight="1">
      <c r="A987" s="110"/>
    </row>
    <row r="988" spans="1:1" ht="15" customHeight="1">
      <c r="A988" s="110"/>
    </row>
    <row r="989" spans="1:1" ht="15" customHeight="1">
      <c r="A989" s="110"/>
    </row>
    <row r="990" spans="1:1" ht="15" customHeight="1">
      <c r="A990" s="110"/>
    </row>
    <row r="991" spans="1:1" ht="15" customHeight="1">
      <c r="A991" s="110"/>
    </row>
    <row r="992" spans="1:1" ht="15" customHeight="1">
      <c r="A992" s="110"/>
    </row>
    <row r="993" spans="1:1" ht="15" customHeight="1">
      <c r="A993" s="110"/>
    </row>
    <row r="994" spans="1:1" ht="15" customHeight="1">
      <c r="A994" s="110"/>
    </row>
    <row r="995" spans="1:1" ht="15" customHeight="1">
      <c r="A995" s="110"/>
    </row>
    <row r="996" spans="1:1" ht="15" customHeight="1">
      <c r="A996" s="110"/>
    </row>
    <row r="997" spans="1:1" ht="15" customHeight="1">
      <c r="A997" s="110"/>
    </row>
    <row r="998" spans="1:1" ht="15" customHeight="1">
      <c r="A998" s="110"/>
    </row>
    <row r="999" spans="1:1" ht="15" customHeight="1">
      <c r="A999" s="110"/>
    </row>
    <row r="1000" spans="1:1" ht="15" customHeight="1">
      <c r="A1000" s="1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974"/>
  <sheetViews>
    <sheetView tabSelected="1" workbookViewId="0">
      <pane xSplit="1" topLeftCell="E1" activePane="topRight" state="frozen"/>
      <selection pane="topRight" activeCell="J1" sqref="J1"/>
    </sheetView>
  </sheetViews>
  <sheetFormatPr defaultColWidth="12.625" defaultRowHeight="15" customHeight="1"/>
  <cols>
    <col min="1" max="1" width="26.375" style="3" customWidth="1"/>
    <col min="2" max="2" width="10.875" style="3" customWidth="1"/>
    <col min="3" max="3" width="10" style="3" customWidth="1"/>
    <col min="4" max="4" width="16.25" style="3" customWidth="1"/>
    <col min="5" max="5" width="8.375" style="3" customWidth="1"/>
    <col min="6" max="6" width="40.75" style="3" customWidth="1"/>
    <col min="7" max="10" width="21.5" style="3" customWidth="1"/>
    <col min="11" max="11" width="9.375" style="3" customWidth="1"/>
    <col min="12" max="12" width="8.375" style="3" customWidth="1"/>
    <col min="13" max="26" width="7.625" style="3" customWidth="1"/>
    <col min="27" max="16384" width="12.625" style="3"/>
  </cols>
  <sheetData>
    <row r="1" spans="1:15" ht="52.5" customHeight="1">
      <c r="A1" s="61" t="s">
        <v>0</v>
      </c>
      <c r="B1" s="61" t="s">
        <v>556</v>
      </c>
      <c r="C1" s="62" t="s">
        <v>557</v>
      </c>
      <c r="D1" s="62" t="s">
        <v>558</v>
      </c>
      <c r="E1" s="62" t="s">
        <v>559</v>
      </c>
      <c r="F1" s="63" t="s">
        <v>560</v>
      </c>
      <c r="G1" s="62" t="s">
        <v>561</v>
      </c>
      <c r="H1" s="62" t="s">
        <v>562</v>
      </c>
      <c r="I1" s="62" t="s">
        <v>563</v>
      </c>
      <c r="J1" s="63" t="s">
        <v>564</v>
      </c>
      <c r="K1" s="74"/>
    </row>
    <row r="2" spans="1:15" ht="14.25" customHeight="1">
      <c r="A2" s="79" t="s">
        <v>17</v>
      </c>
      <c r="B2" s="64">
        <v>44392</v>
      </c>
      <c r="C2" s="65" t="s">
        <v>208</v>
      </c>
      <c r="D2" s="65" t="s">
        <v>565</v>
      </c>
      <c r="E2" s="66" t="s">
        <v>566</v>
      </c>
      <c r="F2" s="90" t="s">
        <v>567</v>
      </c>
      <c r="G2" s="88">
        <v>0</v>
      </c>
      <c r="H2" s="67">
        <v>0</v>
      </c>
      <c r="I2" s="67">
        <v>0</v>
      </c>
      <c r="J2" s="68">
        <v>1</v>
      </c>
      <c r="K2" s="74"/>
    </row>
    <row r="3" spans="1:15" ht="14.25" customHeight="1">
      <c r="A3" s="79" t="s">
        <v>41</v>
      </c>
      <c r="B3" s="64">
        <v>41030</v>
      </c>
      <c r="C3" s="65" t="s">
        <v>207</v>
      </c>
      <c r="D3" s="65" t="s">
        <v>568</v>
      </c>
      <c r="E3" s="66" t="s">
        <v>566</v>
      </c>
      <c r="F3" s="90" t="s">
        <v>569</v>
      </c>
      <c r="G3" s="88">
        <v>0</v>
      </c>
      <c r="H3" s="67">
        <v>0</v>
      </c>
      <c r="I3" s="67">
        <v>1</v>
      </c>
      <c r="J3" s="68">
        <v>1</v>
      </c>
      <c r="K3" s="74"/>
    </row>
    <row r="4" spans="1:15" ht="14.25" customHeight="1">
      <c r="A4" s="79" t="s">
        <v>46</v>
      </c>
      <c r="B4" s="64">
        <v>40830</v>
      </c>
      <c r="C4" s="65" t="s">
        <v>207</v>
      </c>
      <c r="D4" s="65" t="s">
        <v>568</v>
      </c>
      <c r="E4" s="66" t="s">
        <v>566</v>
      </c>
      <c r="F4" s="90" t="s">
        <v>570</v>
      </c>
      <c r="G4" s="88">
        <v>0</v>
      </c>
      <c r="H4" s="67">
        <v>0</v>
      </c>
      <c r="I4" s="67">
        <v>1</v>
      </c>
      <c r="J4" s="68">
        <v>0</v>
      </c>
      <c r="K4" s="74"/>
    </row>
    <row r="5" spans="1:15" ht="14.25" customHeight="1">
      <c r="A5" s="79" t="s">
        <v>51</v>
      </c>
      <c r="B5" s="64">
        <v>41306</v>
      </c>
      <c r="C5" s="65" t="s">
        <v>216</v>
      </c>
      <c r="D5" s="65" t="s">
        <v>568</v>
      </c>
      <c r="E5" s="66" t="s">
        <v>571</v>
      </c>
      <c r="F5" s="90" t="s">
        <v>572</v>
      </c>
      <c r="G5" s="88">
        <v>0</v>
      </c>
      <c r="H5" s="67">
        <v>1</v>
      </c>
      <c r="I5" s="67">
        <v>0</v>
      </c>
      <c r="J5" s="68">
        <v>0</v>
      </c>
      <c r="K5" s="74"/>
    </row>
    <row r="6" spans="1:15" ht="14.25" customHeight="1">
      <c r="A6" s="79" t="s">
        <v>56</v>
      </c>
      <c r="B6" s="64">
        <v>44267</v>
      </c>
      <c r="C6" s="65" t="s">
        <v>215</v>
      </c>
      <c r="D6" s="65" t="s">
        <v>565</v>
      </c>
      <c r="E6" s="66" t="s">
        <v>566</v>
      </c>
      <c r="F6" s="90" t="s">
        <v>573</v>
      </c>
      <c r="G6" s="88">
        <v>1</v>
      </c>
      <c r="H6" s="67">
        <v>0</v>
      </c>
      <c r="I6" s="67">
        <v>0</v>
      </c>
      <c r="J6" s="68">
        <v>0</v>
      </c>
      <c r="K6" s="74"/>
    </row>
    <row r="7" spans="1:15" ht="14.25" customHeight="1">
      <c r="A7" s="79" t="s">
        <v>76</v>
      </c>
      <c r="B7" s="64">
        <v>44163</v>
      </c>
      <c r="C7" s="65" t="s">
        <v>212</v>
      </c>
      <c r="D7" s="65" t="s">
        <v>565</v>
      </c>
      <c r="E7" s="66" t="s">
        <v>571</v>
      </c>
      <c r="F7" s="90" t="s">
        <v>574</v>
      </c>
      <c r="G7" s="88">
        <v>0</v>
      </c>
      <c r="H7" s="67">
        <v>0</v>
      </c>
      <c r="I7" s="67">
        <v>0</v>
      </c>
      <c r="J7" s="68">
        <v>0</v>
      </c>
      <c r="K7" s="74"/>
    </row>
    <row r="8" spans="1:15" ht="14.25" customHeight="1">
      <c r="A8" s="79" t="s">
        <v>92</v>
      </c>
      <c r="B8" s="64">
        <v>41591</v>
      </c>
      <c r="C8" s="65" t="s">
        <v>203</v>
      </c>
      <c r="D8" s="65" t="s">
        <v>568</v>
      </c>
      <c r="E8" s="66" t="s">
        <v>571</v>
      </c>
      <c r="F8" s="90" t="s">
        <v>575</v>
      </c>
      <c r="G8" s="88">
        <v>0</v>
      </c>
      <c r="H8" s="67">
        <v>0</v>
      </c>
      <c r="I8" s="67">
        <v>0</v>
      </c>
      <c r="J8" s="68">
        <v>0</v>
      </c>
      <c r="K8" s="74"/>
    </row>
    <row r="9" spans="1:15" ht="14.25" customHeight="1">
      <c r="A9" s="79" t="s">
        <v>122</v>
      </c>
      <c r="B9" s="64">
        <v>41183</v>
      </c>
      <c r="C9" s="65" t="s">
        <v>216</v>
      </c>
      <c r="D9" s="65" t="s">
        <v>568</v>
      </c>
      <c r="E9" s="66" t="s">
        <v>571</v>
      </c>
      <c r="F9" s="90" t="s">
        <v>576</v>
      </c>
      <c r="G9" s="88">
        <v>0</v>
      </c>
      <c r="H9" s="67">
        <v>0</v>
      </c>
      <c r="I9" s="67">
        <v>0</v>
      </c>
      <c r="J9" s="68">
        <v>0</v>
      </c>
      <c r="K9" s="74"/>
    </row>
    <row r="10" spans="1:15" ht="14.25" customHeight="1">
      <c r="A10" s="79" t="s">
        <v>127</v>
      </c>
      <c r="B10" s="64">
        <v>41244</v>
      </c>
      <c r="C10" s="65" t="s">
        <v>216</v>
      </c>
      <c r="D10" s="65" t="s">
        <v>568</v>
      </c>
      <c r="E10" s="66" t="s">
        <v>571</v>
      </c>
      <c r="F10" s="91" t="s">
        <v>577</v>
      </c>
      <c r="G10" s="88">
        <v>1</v>
      </c>
      <c r="H10" s="67">
        <v>0</v>
      </c>
      <c r="I10" s="67">
        <v>1</v>
      </c>
      <c r="J10" s="68">
        <v>0</v>
      </c>
      <c r="K10" s="74"/>
    </row>
    <row r="11" spans="1:15" ht="14.25" customHeight="1">
      <c r="A11" s="79" t="s">
        <v>137</v>
      </c>
      <c r="B11" s="64">
        <v>44483</v>
      </c>
      <c r="C11" s="65" t="s">
        <v>207</v>
      </c>
      <c r="D11" s="65" t="s">
        <v>568</v>
      </c>
      <c r="E11" s="66" t="s">
        <v>566</v>
      </c>
      <c r="F11" s="90" t="s">
        <v>578</v>
      </c>
      <c r="G11" s="88">
        <v>1</v>
      </c>
      <c r="H11" s="67">
        <v>0</v>
      </c>
      <c r="I11" s="67">
        <v>0</v>
      </c>
      <c r="J11" s="68">
        <v>0</v>
      </c>
      <c r="K11" s="74"/>
    </row>
    <row r="12" spans="1:15" ht="14.25" customHeight="1">
      <c r="A12" s="79" t="s">
        <v>162</v>
      </c>
      <c r="B12" s="80">
        <v>40595</v>
      </c>
      <c r="C12" s="82" t="s">
        <v>216</v>
      </c>
      <c r="D12" s="82" t="s">
        <v>568</v>
      </c>
      <c r="E12" s="81" t="s">
        <v>566</v>
      </c>
      <c r="F12" s="92" t="s">
        <v>579</v>
      </c>
      <c r="G12" s="89">
        <v>1</v>
      </c>
      <c r="H12" s="84">
        <v>0</v>
      </c>
      <c r="I12" s="84">
        <v>0</v>
      </c>
      <c r="J12" s="85">
        <v>1</v>
      </c>
      <c r="K12" s="74"/>
    </row>
    <row r="13" spans="1:15" ht="14.25" customHeight="1">
      <c r="A13" s="76" t="s">
        <v>229</v>
      </c>
      <c r="B13" s="60" t="s">
        <v>580</v>
      </c>
      <c r="C13" s="54"/>
      <c r="D13" s="54"/>
      <c r="E13" s="53"/>
      <c r="F13" s="83" t="s">
        <v>581</v>
      </c>
      <c r="G13" s="86">
        <f>COUNTIF(G1:G12,"1")/COUNTA(G1:G12)</f>
        <v>0.33333333333333331</v>
      </c>
      <c r="H13" s="86">
        <f>COUNTIF(H1:H12,"1")/COUNTA(H1:H12)</f>
        <v>8.3333333333333329E-2</v>
      </c>
      <c r="I13" s="86">
        <f>COUNTIF(I1:I12,"1")/COUNTA(I1:I12)</f>
        <v>0.25</v>
      </c>
      <c r="J13" s="87">
        <f>COUNTIF(J1:J12,"1")/COUNTA(J1:J12)</f>
        <v>0.25</v>
      </c>
      <c r="K13" s="74"/>
    </row>
    <row r="14" spans="1:15" ht="14.25" customHeight="1">
      <c r="A14" s="77" t="s">
        <v>174</v>
      </c>
      <c r="B14" s="78" t="s">
        <v>582</v>
      </c>
      <c r="C14" s="70"/>
      <c r="D14" s="70"/>
      <c r="E14" s="70"/>
      <c r="F14" s="71" t="s">
        <v>583</v>
      </c>
      <c r="G14" s="72">
        <f>COUNTIF(G1:G12,"0")/COUNTA(G1:G12)</f>
        <v>0.58333333333333337</v>
      </c>
      <c r="H14" s="72">
        <f>COUNTIF(H1:H12,"0")/COUNTA(H1:H12)</f>
        <v>0.83333333333333337</v>
      </c>
      <c r="I14" s="72">
        <f>COUNTIF(I1:I12,"0")/COUNTA(I1:I12)</f>
        <v>0.66666666666666663</v>
      </c>
      <c r="J14" s="73">
        <f>COUNTIF(J1:J12,"0")/COUNTA(J1:J12)</f>
        <v>0.66666666666666663</v>
      </c>
      <c r="K14" s="74"/>
    </row>
    <row r="15" spans="1:15" ht="14.25" customHeight="1">
      <c r="A15" s="66"/>
      <c r="B15" s="66"/>
      <c r="C15" s="69"/>
      <c r="D15" s="69"/>
      <c r="E15" s="69"/>
      <c r="F15" s="75"/>
      <c r="G15" s="66"/>
      <c r="H15" s="66"/>
      <c r="I15" s="66"/>
      <c r="J15" s="66"/>
      <c r="K15" s="25"/>
      <c r="L15" s="25"/>
      <c r="M15" s="25"/>
      <c r="N15" s="25"/>
      <c r="O15" s="25"/>
    </row>
    <row r="16" spans="1:15" ht="14.25" customHeight="1">
      <c r="A16" s="25"/>
      <c r="B16" s="25"/>
      <c r="C16" s="52"/>
      <c r="D16" s="52"/>
      <c r="E16" s="52"/>
      <c r="F16" s="55"/>
      <c r="G16" s="25"/>
      <c r="H16" s="25"/>
      <c r="I16" s="25"/>
      <c r="J16" s="25"/>
      <c r="K16" s="25"/>
      <c r="L16" s="25"/>
      <c r="M16" s="25"/>
      <c r="N16" s="25"/>
      <c r="O16" s="25"/>
    </row>
    <row r="17" spans="2:11" ht="14.25" customHeight="1">
      <c r="B17" s="25"/>
      <c r="C17" s="52"/>
      <c r="D17" s="52"/>
      <c r="E17" s="52"/>
      <c r="F17" s="55"/>
      <c r="G17" s="25"/>
      <c r="H17" s="25"/>
      <c r="I17" s="25"/>
      <c r="J17" s="25"/>
      <c r="K17" s="25"/>
    </row>
    <row r="18" spans="2:11" ht="14.25" customHeight="1">
      <c r="B18" s="25"/>
      <c r="C18" s="52"/>
      <c r="D18" s="52"/>
      <c r="E18" s="52"/>
      <c r="F18" s="55"/>
      <c r="G18" s="25"/>
      <c r="H18" s="25"/>
      <c r="I18" s="25"/>
      <c r="J18" s="25"/>
      <c r="K18" s="25"/>
    </row>
    <row r="19" spans="2:11" ht="14.25" customHeight="1">
      <c r="B19" s="25"/>
      <c r="C19" s="52"/>
      <c r="D19" s="52"/>
      <c r="E19" s="52"/>
      <c r="F19" s="55"/>
      <c r="G19" s="25"/>
      <c r="H19" s="25"/>
      <c r="I19" s="25"/>
      <c r="J19" s="25"/>
      <c r="K19" s="25"/>
    </row>
    <row r="20" spans="2:11" ht="14.25" customHeight="1">
      <c r="B20" s="25"/>
      <c r="C20" s="52"/>
      <c r="D20" s="52"/>
      <c r="E20" s="52"/>
      <c r="F20" s="55"/>
      <c r="G20" s="25"/>
      <c r="H20" s="25"/>
      <c r="I20" s="25"/>
      <c r="J20" s="25"/>
      <c r="K20" s="25"/>
    </row>
    <row r="21" spans="2:11" ht="14.25" customHeight="1">
      <c r="B21" s="25"/>
      <c r="C21" s="52"/>
      <c r="D21" s="52"/>
      <c r="E21" s="52"/>
      <c r="F21" s="55"/>
      <c r="G21" s="25"/>
      <c r="H21" s="25"/>
      <c r="I21" s="25"/>
      <c r="J21" s="25"/>
      <c r="K21" s="25"/>
    </row>
    <row r="22" spans="2:11" ht="14.25" customHeight="1">
      <c r="B22" s="25"/>
      <c r="C22" s="52"/>
      <c r="D22" s="52"/>
      <c r="E22" s="52"/>
      <c r="F22" s="55"/>
      <c r="G22" s="25"/>
      <c r="H22" s="25"/>
      <c r="I22" s="25"/>
      <c r="J22" s="25"/>
      <c r="K22" s="25"/>
    </row>
    <row r="23" spans="2:11" ht="14.25" customHeight="1">
      <c r="B23" s="25"/>
      <c r="C23" s="52"/>
      <c r="D23" s="52"/>
      <c r="E23" s="52"/>
      <c r="F23" s="55"/>
      <c r="G23" s="25"/>
      <c r="H23" s="25"/>
      <c r="I23" s="25"/>
      <c r="J23" s="25"/>
      <c r="K23" s="25"/>
    </row>
    <row r="24" spans="2:11" ht="14.25" customHeight="1">
      <c r="B24" s="25"/>
      <c r="C24" s="52"/>
      <c r="D24" s="52"/>
      <c r="E24" s="52"/>
      <c r="F24" s="55"/>
      <c r="G24" s="25"/>
      <c r="H24" s="25"/>
      <c r="I24" s="25"/>
      <c r="J24" s="25"/>
      <c r="K24" s="25"/>
    </row>
    <row r="25" spans="2:11" ht="14.25" customHeight="1">
      <c r="B25" s="25"/>
      <c r="C25" s="52"/>
      <c r="D25" s="52"/>
      <c r="E25" s="52"/>
      <c r="F25" s="55"/>
      <c r="G25" s="25"/>
      <c r="H25" s="25"/>
      <c r="I25" s="25"/>
      <c r="J25" s="25"/>
      <c r="K25" s="25"/>
    </row>
    <row r="26" spans="2:11" ht="14.25" customHeight="1">
      <c r="B26" s="25"/>
      <c r="C26" s="52"/>
      <c r="D26" s="52"/>
      <c r="E26" s="52"/>
      <c r="F26" s="55"/>
      <c r="G26" s="25"/>
      <c r="H26" s="25"/>
      <c r="I26" s="25"/>
      <c r="J26" s="25"/>
      <c r="K26" s="25"/>
    </row>
    <row r="27" spans="2:11" ht="14.25" customHeight="1">
      <c r="B27" s="25"/>
      <c r="C27" s="52"/>
      <c r="D27" s="52"/>
      <c r="E27" s="52"/>
      <c r="F27" s="55"/>
      <c r="G27" s="25"/>
      <c r="H27" s="25"/>
      <c r="I27" s="25"/>
      <c r="J27" s="25"/>
      <c r="K27" s="25"/>
    </row>
    <row r="28" spans="2:11" ht="14.25" customHeight="1">
      <c r="B28" s="25"/>
      <c r="C28" s="52"/>
      <c r="D28" s="52"/>
      <c r="E28" s="52"/>
      <c r="F28" s="55"/>
      <c r="G28" s="25"/>
      <c r="H28" s="25"/>
      <c r="I28" s="25"/>
      <c r="J28" s="25"/>
      <c r="K28" s="25"/>
    </row>
    <row r="29" spans="2:11" ht="14.25" customHeight="1">
      <c r="B29" s="25"/>
      <c r="C29" s="52"/>
      <c r="D29" s="52"/>
      <c r="E29" s="52"/>
      <c r="F29" s="55"/>
      <c r="G29" s="25"/>
      <c r="H29" s="25"/>
      <c r="I29" s="25"/>
      <c r="J29" s="25"/>
      <c r="K29" s="25"/>
    </row>
    <row r="30" spans="2:11" ht="14.25" customHeight="1">
      <c r="B30" s="25"/>
      <c r="C30" s="52"/>
      <c r="D30" s="52"/>
      <c r="E30" s="52"/>
      <c r="F30" s="55"/>
      <c r="G30" s="25"/>
      <c r="H30" s="25"/>
      <c r="I30" s="25"/>
      <c r="J30" s="25"/>
      <c r="K30" s="25"/>
    </row>
    <row r="31" spans="2:11" ht="14.25" customHeight="1">
      <c r="B31" s="25"/>
      <c r="C31" s="52"/>
      <c r="D31" s="52"/>
      <c r="E31" s="52"/>
      <c r="F31" s="55"/>
      <c r="G31" s="25"/>
      <c r="H31" s="25"/>
      <c r="I31" s="25"/>
      <c r="J31" s="25"/>
      <c r="K31" s="25"/>
    </row>
    <row r="32" spans="2:11" ht="14.25" customHeight="1">
      <c r="B32" s="25"/>
      <c r="C32" s="52"/>
      <c r="D32" s="52"/>
      <c r="E32" s="52"/>
      <c r="F32" s="55"/>
      <c r="G32" s="25"/>
      <c r="H32" s="25"/>
      <c r="I32" s="25"/>
      <c r="J32" s="25"/>
      <c r="K32" s="25"/>
    </row>
    <row r="33" spans="2:11" ht="14.25" customHeight="1">
      <c r="B33" s="25"/>
      <c r="C33" s="52"/>
      <c r="D33" s="52"/>
      <c r="E33" s="52"/>
      <c r="F33" s="55"/>
      <c r="G33" s="25"/>
      <c r="H33" s="25"/>
      <c r="I33" s="25"/>
      <c r="J33" s="25"/>
      <c r="K33" s="25"/>
    </row>
    <row r="34" spans="2:11" ht="14.25" customHeight="1">
      <c r="B34" s="25"/>
      <c r="C34" s="52"/>
      <c r="D34" s="52"/>
      <c r="E34" s="52"/>
      <c r="F34" s="55"/>
      <c r="G34" s="25"/>
      <c r="H34" s="25"/>
      <c r="I34" s="25"/>
      <c r="J34" s="25"/>
      <c r="K34" s="25"/>
    </row>
    <row r="35" spans="2:11" ht="14.25" customHeight="1">
      <c r="B35" s="25"/>
      <c r="C35" s="52"/>
      <c r="D35" s="52"/>
      <c r="E35" s="52"/>
      <c r="F35" s="55"/>
      <c r="G35" s="25"/>
      <c r="H35" s="25"/>
      <c r="I35" s="25"/>
      <c r="J35" s="25"/>
      <c r="K35" s="25"/>
    </row>
    <row r="36" spans="2:11" ht="14.25" customHeight="1">
      <c r="B36" s="25"/>
      <c r="C36" s="52"/>
      <c r="D36" s="52"/>
      <c r="E36" s="52"/>
      <c r="F36" s="55"/>
      <c r="G36" s="25"/>
      <c r="H36" s="25"/>
      <c r="I36" s="25"/>
      <c r="J36" s="25"/>
      <c r="K36" s="25"/>
    </row>
    <row r="37" spans="2:11" ht="14.25" customHeight="1">
      <c r="B37" s="25"/>
      <c r="C37" s="52"/>
      <c r="D37" s="52"/>
      <c r="E37" s="52"/>
      <c r="F37" s="55"/>
      <c r="G37" s="25"/>
      <c r="H37" s="25"/>
      <c r="I37" s="25"/>
      <c r="J37" s="25"/>
      <c r="K37" s="25"/>
    </row>
    <row r="38" spans="2:11" ht="14.25" customHeight="1">
      <c r="B38" s="25"/>
      <c r="C38" s="52"/>
      <c r="D38" s="52"/>
      <c r="E38" s="52"/>
      <c r="F38" s="55"/>
      <c r="G38" s="25"/>
      <c r="H38" s="25"/>
      <c r="I38" s="25"/>
      <c r="J38" s="25"/>
      <c r="K38" s="25"/>
    </row>
    <row r="39" spans="2:11" ht="14.25" customHeight="1">
      <c r="B39" s="25"/>
      <c r="C39" s="52"/>
      <c r="D39" s="52"/>
      <c r="E39" s="52"/>
      <c r="F39" s="55"/>
      <c r="G39" s="25"/>
      <c r="H39" s="25"/>
      <c r="I39" s="25"/>
      <c r="J39" s="25"/>
      <c r="K39" s="25"/>
    </row>
    <row r="40" spans="2:11" ht="14.25" customHeight="1">
      <c r="B40" s="25"/>
      <c r="C40" s="52"/>
      <c r="D40" s="52"/>
      <c r="E40" s="52"/>
      <c r="F40" s="55"/>
      <c r="G40" s="25"/>
      <c r="H40" s="25"/>
      <c r="I40" s="25"/>
      <c r="J40" s="25"/>
      <c r="K40" s="25"/>
    </row>
    <row r="41" spans="2:11" ht="14.25" customHeight="1">
      <c r="B41" s="25"/>
      <c r="C41" s="52"/>
      <c r="D41" s="52"/>
      <c r="E41" s="52"/>
      <c r="F41" s="55"/>
      <c r="G41" s="25"/>
      <c r="H41" s="25"/>
      <c r="I41" s="25"/>
      <c r="J41" s="25"/>
      <c r="K41" s="25"/>
    </row>
    <row r="42" spans="2:11" ht="14.25" customHeight="1">
      <c r="B42" s="25"/>
      <c r="C42" s="52"/>
      <c r="D42" s="52"/>
      <c r="E42" s="52"/>
      <c r="F42" s="55"/>
      <c r="G42" s="25"/>
      <c r="H42" s="25"/>
      <c r="I42" s="25"/>
      <c r="J42" s="25"/>
      <c r="K42" s="25"/>
    </row>
    <row r="43" spans="2:11" ht="14.25" customHeight="1">
      <c r="B43" s="25"/>
      <c r="C43" s="52"/>
      <c r="D43" s="52"/>
      <c r="E43" s="52"/>
      <c r="F43" s="55"/>
      <c r="G43" s="25"/>
      <c r="H43" s="25"/>
      <c r="I43" s="25"/>
      <c r="J43" s="25"/>
      <c r="K43" s="25"/>
    </row>
    <row r="44" spans="2:11" ht="14.25" customHeight="1">
      <c r="B44" s="25"/>
      <c r="C44" s="52"/>
      <c r="D44" s="52"/>
      <c r="E44" s="52"/>
      <c r="F44" s="55"/>
      <c r="G44" s="25"/>
      <c r="H44" s="25"/>
      <c r="I44" s="25"/>
      <c r="J44" s="25"/>
      <c r="K44" s="25"/>
    </row>
    <row r="45" spans="2:11" ht="14.25" customHeight="1">
      <c r="B45" s="25"/>
      <c r="C45" s="52"/>
      <c r="D45" s="52"/>
      <c r="E45" s="52"/>
      <c r="F45" s="55"/>
      <c r="G45" s="25"/>
      <c r="H45" s="25"/>
      <c r="I45" s="25"/>
      <c r="J45" s="25"/>
      <c r="K45" s="25"/>
    </row>
    <row r="46" spans="2:11" ht="14.25" customHeight="1">
      <c r="B46" s="25"/>
      <c r="C46" s="52"/>
      <c r="D46" s="52"/>
      <c r="E46" s="52"/>
      <c r="F46" s="55"/>
      <c r="G46" s="25"/>
      <c r="H46" s="25"/>
      <c r="I46" s="25"/>
      <c r="J46" s="25"/>
      <c r="K46" s="25"/>
    </row>
    <row r="47" spans="2:11" ht="14.25" customHeight="1">
      <c r="B47" s="25"/>
      <c r="C47" s="52"/>
      <c r="D47" s="52"/>
      <c r="E47" s="52"/>
      <c r="F47" s="55"/>
      <c r="G47" s="25"/>
      <c r="H47" s="25"/>
      <c r="I47" s="25"/>
      <c r="J47" s="25"/>
      <c r="K47" s="25"/>
    </row>
    <row r="48" spans="2:11" ht="14.25" customHeight="1">
      <c r="B48" s="25"/>
      <c r="C48" s="52"/>
      <c r="D48" s="52"/>
      <c r="E48" s="52"/>
      <c r="F48" s="55"/>
      <c r="G48" s="25"/>
      <c r="H48" s="25"/>
      <c r="I48" s="25"/>
      <c r="J48" s="25"/>
      <c r="K48" s="25"/>
    </row>
    <row r="49" spans="2:11" ht="14.25" customHeight="1">
      <c r="B49" s="25"/>
      <c r="C49" s="52"/>
      <c r="D49" s="52"/>
      <c r="E49" s="52"/>
      <c r="F49" s="55"/>
      <c r="G49" s="25"/>
      <c r="H49" s="25"/>
      <c r="I49" s="25"/>
      <c r="J49" s="25"/>
      <c r="K49" s="25"/>
    </row>
    <row r="50" spans="2:11" ht="14.25" customHeight="1">
      <c r="B50" s="25"/>
      <c r="C50" s="52"/>
      <c r="D50" s="52"/>
      <c r="E50" s="52"/>
      <c r="F50" s="55"/>
      <c r="G50" s="25"/>
      <c r="H50" s="25"/>
      <c r="I50" s="25"/>
      <c r="J50" s="25"/>
      <c r="K50" s="25"/>
    </row>
    <row r="51" spans="2:11" ht="14.25" customHeight="1">
      <c r="B51" s="25"/>
      <c r="C51" s="52"/>
      <c r="D51" s="52"/>
      <c r="E51" s="52"/>
      <c r="F51" s="55"/>
      <c r="G51" s="25"/>
      <c r="H51" s="25"/>
      <c r="I51" s="25"/>
      <c r="J51" s="25"/>
      <c r="K51" s="25"/>
    </row>
    <row r="52" spans="2:11" ht="14.25" customHeight="1">
      <c r="B52" s="25"/>
      <c r="C52" s="52"/>
      <c r="D52" s="52"/>
      <c r="E52" s="52"/>
      <c r="F52" s="55"/>
      <c r="G52" s="25"/>
      <c r="H52" s="25"/>
      <c r="I52" s="25"/>
      <c r="J52" s="25"/>
      <c r="K52" s="25"/>
    </row>
    <row r="53" spans="2:11" ht="14.25" customHeight="1">
      <c r="B53" s="25"/>
      <c r="C53" s="52"/>
      <c r="D53" s="52"/>
      <c r="E53" s="52"/>
      <c r="F53" s="55"/>
      <c r="G53" s="25"/>
      <c r="H53" s="25"/>
      <c r="I53" s="25"/>
      <c r="J53" s="25"/>
      <c r="K53" s="25"/>
    </row>
    <row r="54" spans="2:11" ht="14.25" customHeight="1">
      <c r="B54" s="25"/>
      <c r="C54" s="52"/>
      <c r="D54" s="52"/>
      <c r="E54" s="52"/>
      <c r="F54" s="55"/>
      <c r="G54" s="25"/>
      <c r="H54" s="25"/>
      <c r="I54" s="25"/>
      <c r="J54" s="25"/>
      <c r="K54" s="25"/>
    </row>
    <row r="55" spans="2:11" ht="14.25" customHeight="1">
      <c r="B55" s="25"/>
      <c r="C55" s="52"/>
      <c r="D55" s="52"/>
      <c r="E55" s="52"/>
      <c r="F55" s="55"/>
      <c r="G55" s="25"/>
      <c r="H55" s="25"/>
      <c r="I55" s="25"/>
      <c r="J55" s="25"/>
      <c r="K55" s="25"/>
    </row>
    <row r="56" spans="2:11" ht="14.25" customHeight="1">
      <c r="B56" s="25"/>
      <c r="C56" s="52"/>
      <c r="D56" s="52"/>
      <c r="E56" s="52"/>
      <c r="F56" s="55"/>
      <c r="G56" s="25"/>
      <c r="H56" s="25"/>
      <c r="I56" s="25"/>
      <c r="J56" s="25"/>
      <c r="K56" s="25"/>
    </row>
    <row r="57" spans="2:11" ht="14.25" customHeight="1">
      <c r="B57" s="25"/>
      <c r="C57" s="52"/>
      <c r="D57" s="52"/>
      <c r="E57" s="52"/>
      <c r="F57" s="55"/>
      <c r="G57" s="25"/>
      <c r="H57" s="25"/>
      <c r="I57" s="25"/>
      <c r="J57" s="25"/>
      <c r="K57" s="25"/>
    </row>
    <row r="58" spans="2:11" ht="14.25" customHeight="1">
      <c r="B58" s="25"/>
      <c r="C58" s="52"/>
      <c r="D58" s="52"/>
      <c r="E58" s="52"/>
      <c r="F58" s="55"/>
      <c r="G58" s="25"/>
      <c r="H58" s="25"/>
      <c r="I58" s="25"/>
      <c r="J58" s="25"/>
      <c r="K58" s="25"/>
    </row>
    <row r="59" spans="2:11" ht="14.25" customHeight="1">
      <c r="B59" s="25"/>
      <c r="C59" s="52"/>
      <c r="D59" s="52"/>
      <c r="E59" s="52"/>
      <c r="F59" s="55"/>
      <c r="G59" s="25"/>
      <c r="H59" s="25"/>
      <c r="I59" s="25"/>
      <c r="J59" s="25"/>
      <c r="K59" s="25"/>
    </row>
    <row r="60" spans="2:11" ht="14.25" customHeight="1">
      <c r="B60" s="25"/>
      <c r="C60" s="52"/>
      <c r="D60" s="52"/>
      <c r="E60" s="52"/>
      <c r="F60" s="55"/>
      <c r="G60" s="25"/>
      <c r="H60" s="25"/>
      <c r="I60" s="25"/>
      <c r="J60" s="25"/>
      <c r="K60" s="25"/>
    </row>
    <row r="61" spans="2:11" ht="14.25" customHeight="1">
      <c r="B61" s="25"/>
      <c r="C61" s="52"/>
      <c r="D61" s="52"/>
      <c r="E61" s="52"/>
      <c r="F61" s="55"/>
      <c r="G61" s="25"/>
      <c r="H61" s="25"/>
      <c r="I61" s="25"/>
      <c r="J61" s="25"/>
      <c r="K61" s="25"/>
    </row>
    <row r="62" spans="2:11" ht="14.25" customHeight="1">
      <c r="B62" s="25"/>
      <c r="C62" s="52"/>
      <c r="D62" s="52"/>
      <c r="E62" s="52"/>
      <c r="F62" s="55"/>
      <c r="G62" s="25"/>
      <c r="H62" s="25"/>
      <c r="I62" s="25"/>
      <c r="J62" s="25"/>
      <c r="K62" s="25"/>
    </row>
    <row r="63" spans="2:11" ht="14.25" customHeight="1">
      <c r="B63" s="25"/>
      <c r="C63" s="52"/>
      <c r="D63" s="52"/>
      <c r="E63" s="52"/>
      <c r="F63" s="55"/>
      <c r="G63" s="25"/>
      <c r="H63" s="25"/>
      <c r="I63" s="25"/>
      <c r="J63" s="25"/>
      <c r="K63" s="25"/>
    </row>
    <row r="64" spans="2:11" ht="14.25" customHeight="1">
      <c r="B64" s="25"/>
      <c r="C64" s="52"/>
      <c r="D64" s="52"/>
      <c r="E64" s="52"/>
      <c r="F64" s="55"/>
      <c r="G64" s="25"/>
      <c r="H64" s="25"/>
      <c r="I64" s="25"/>
      <c r="J64" s="25"/>
      <c r="K64" s="25"/>
    </row>
    <row r="65" spans="2:11" ht="14.25" customHeight="1">
      <c r="B65" s="25"/>
      <c r="C65" s="52"/>
      <c r="D65" s="52"/>
      <c r="E65" s="52"/>
      <c r="F65" s="55"/>
      <c r="G65" s="25"/>
      <c r="H65" s="25"/>
      <c r="I65" s="25"/>
      <c r="J65" s="25"/>
      <c r="K65" s="25"/>
    </row>
    <row r="66" spans="2:11" ht="14.25" customHeight="1">
      <c r="B66" s="25"/>
      <c r="C66" s="52"/>
      <c r="D66" s="52"/>
      <c r="E66" s="52"/>
      <c r="F66" s="55"/>
      <c r="G66" s="25"/>
      <c r="H66" s="25"/>
      <c r="I66" s="25"/>
      <c r="J66" s="25"/>
      <c r="K66" s="25"/>
    </row>
    <row r="67" spans="2:11" ht="14.25" customHeight="1">
      <c r="B67" s="25"/>
      <c r="C67" s="52"/>
      <c r="D67" s="52"/>
      <c r="E67" s="52"/>
      <c r="F67" s="55"/>
      <c r="G67" s="25"/>
      <c r="H67" s="25"/>
      <c r="I67" s="25"/>
      <c r="J67" s="25"/>
      <c r="K67" s="25"/>
    </row>
    <row r="68" spans="2:11" ht="14.25" customHeight="1">
      <c r="B68" s="25"/>
      <c r="C68" s="52"/>
      <c r="D68" s="52"/>
      <c r="E68" s="52"/>
      <c r="F68" s="55"/>
      <c r="G68" s="25"/>
      <c r="H68" s="25"/>
      <c r="I68" s="25"/>
      <c r="J68" s="25"/>
      <c r="K68" s="25"/>
    </row>
    <row r="69" spans="2:11" ht="14.25" customHeight="1">
      <c r="B69" s="25"/>
      <c r="C69" s="52"/>
      <c r="D69" s="52"/>
      <c r="E69" s="52"/>
      <c r="F69" s="55"/>
      <c r="G69" s="25"/>
      <c r="H69" s="25"/>
      <c r="I69" s="25"/>
      <c r="J69" s="25"/>
      <c r="K69" s="25"/>
    </row>
    <row r="70" spans="2:11" ht="14.25" customHeight="1">
      <c r="B70" s="25"/>
      <c r="C70" s="52"/>
      <c r="D70" s="52"/>
      <c r="E70" s="52"/>
      <c r="F70" s="55"/>
      <c r="G70" s="25"/>
      <c r="H70" s="25"/>
      <c r="I70" s="25"/>
      <c r="J70" s="25"/>
      <c r="K70" s="25"/>
    </row>
    <row r="71" spans="2:11" ht="14.25" customHeight="1">
      <c r="B71" s="25"/>
      <c r="C71" s="52"/>
      <c r="D71" s="52"/>
      <c r="E71" s="52"/>
      <c r="F71" s="55"/>
      <c r="G71" s="25"/>
      <c r="H71" s="25"/>
      <c r="I71" s="25"/>
      <c r="J71" s="25"/>
      <c r="K71" s="25"/>
    </row>
    <row r="72" spans="2:11" ht="14.25" customHeight="1">
      <c r="B72" s="25"/>
      <c r="C72" s="52"/>
      <c r="D72" s="52"/>
      <c r="E72" s="52"/>
      <c r="F72" s="55"/>
      <c r="G72" s="25"/>
      <c r="H72" s="25"/>
      <c r="I72" s="25"/>
      <c r="J72" s="25"/>
      <c r="K72" s="25"/>
    </row>
    <row r="73" spans="2:11" ht="14.25" customHeight="1">
      <c r="B73" s="25"/>
      <c r="C73" s="52"/>
      <c r="D73" s="52"/>
      <c r="E73" s="52"/>
      <c r="F73" s="55"/>
      <c r="G73" s="25"/>
      <c r="H73" s="25"/>
      <c r="I73" s="25"/>
      <c r="J73" s="25"/>
      <c r="K73" s="25"/>
    </row>
    <row r="74" spans="2:11" ht="14.25" customHeight="1">
      <c r="B74" s="25"/>
      <c r="C74" s="52"/>
      <c r="D74" s="52"/>
      <c r="E74" s="52"/>
      <c r="F74" s="55"/>
      <c r="G74" s="25"/>
      <c r="H74" s="25"/>
      <c r="I74" s="25"/>
      <c r="J74" s="25"/>
      <c r="K74" s="25"/>
    </row>
    <row r="75" spans="2:11" ht="14.25" customHeight="1">
      <c r="B75" s="25"/>
      <c r="C75" s="52"/>
      <c r="D75" s="52"/>
      <c r="E75" s="52"/>
      <c r="F75" s="55"/>
      <c r="G75" s="25"/>
      <c r="H75" s="25"/>
      <c r="I75" s="25"/>
      <c r="J75" s="25"/>
      <c r="K75" s="25"/>
    </row>
    <row r="76" spans="2:11" ht="14.25" customHeight="1">
      <c r="B76" s="25"/>
      <c r="C76" s="52"/>
      <c r="D76" s="52"/>
      <c r="E76" s="52"/>
      <c r="F76" s="55"/>
      <c r="G76" s="25"/>
      <c r="H76" s="25"/>
      <c r="I76" s="25"/>
      <c r="J76" s="25"/>
      <c r="K76" s="25"/>
    </row>
    <row r="77" spans="2:11" ht="14.25" customHeight="1">
      <c r="B77" s="25"/>
      <c r="C77" s="52"/>
      <c r="D77" s="52"/>
      <c r="E77" s="52"/>
      <c r="F77" s="55"/>
      <c r="G77" s="25"/>
      <c r="H77" s="25"/>
      <c r="I77" s="25"/>
      <c r="J77" s="25"/>
      <c r="K77" s="25"/>
    </row>
    <row r="78" spans="2:11" ht="14.25" customHeight="1">
      <c r="B78" s="25"/>
      <c r="C78" s="52"/>
      <c r="D78" s="52"/>
      <c r="E78" s="52"/>
      <c r="F78" s="55"/>
      <c r="G78" s="25"/>
      <c r="H78" s="25"/>
      <c r="I78" s="25"/>
      <c r="J78" s="25"/>
      <c r="K78" s="25"/>
    </row>
    <row r="79" spans="2:11" ht="14.25" customHeight="1">
      <c r="B79" s="25"/>
      <c r="C79" s="52"/>
      <c r="D79" s="52"/>
      <c r="E79" s="52"/>
      <c r="F79" s="55"/>
      <c r="G79" s="25"/>
      <c r="H79" s="25"/>
      <c r="I79" s="25"/>
      <c r="J79" s="25"/>
      <c r="K79" s="25"/>
    </row>
    <row r="80" spans="2:11" ht="14.25" customHeight="1">
      <c r="B80" s="25"/>
      <c r="C80" s="52"/>
      <c r="D80" s="52"/>
      <c r="E80" s="52"/>
      <c r="F80" s="55"/>
      <c r="G80" s="25"/>
      <c r="H80" s="25"/>
      <c r="I80" s="25"/>
      <c r="J80" s="25"/>
      <c r="K80" s="25"/>
    </row>
    <row r="81" spans="2:11" ht="14.25" customHeight="1">
      <c r="B81" s="25"/>
      <c r="C81" s="52"/>
      <c r="D81" s="52"/>
      <c r="E81" s="52"/>
      <c r="F81" s="55"/>
      <c r="G81" s="25"/>
      <c r="H81" s="25"/>
      <c r="I81" s="25"/>
      <c r="J81" s="25"/>
      <c r="K81" s="25"/>
    </row>
    <row r="82" spans="2:11" ht="14.25" customHeight="1">
      <c r="B82" s="25"/>
      <c r="C82" s="52"/>
      <c r="D82" s="52"/>
      <c r="E82" s="52"/>
      <c r="F82" s="55"/>
      <c r="G82" s="25"/>
      <c r="H82" s="25"/>
      <c r="I82" s="25"/>
      <c r="J82" s="25"/>
      <c r="K82" s="25"/>
    </row>
    <row r="83" spans="2:11" ht="14.25" customHeight="1">
      <c r="B83" s="25"/>
      <c r="C83" s="52"/>
      <c r="D83" s="52"/>
      <c r="E83" s="52"/>
      <c r="F83" s="55"/>
      <c r="G83" s="25"/>
      <c r="H83" s="25"/>
      <c r="I83" s="25"/>
      <c r="J83" s="25"/>
      <c r="K83" s="25"/>
    </row>
    <row r="84" spans="2:11" ht="14.25" customHeight="1">
      <c r="B84" s="25"/>
      <c r="C84" s="52"/>
      <c r="D84" s="52"/>
      <c r="E84" s="52"/>
      <c r="F84" s="55"/>
      <c r="G84" s="25"/>
      <c r="H84" s="25"/>
      <c r="I84" s="25"/>
      <c r="J84" s="25"/>
      <c r="K84" s="25"/>
    </row>
    <row r="85" spans="2:11" ht="14.25" customHeight="1">
      <c r="B85" s="25"/>
      <c r="C85" s="52"/>
      <c r="D85" s="52"/>
      <c r="E85" s="52"/>
      <c r="F85" s="55"/>
      <c r="G85" s="25"/>
      <c r="H85" s="25"/>
      <c r="I85" s="25"/>
      <c r="J85" s="25"/>
      <c r="K85" s="25"/>
    </row>
    <row r="86" spans="2:11" ht="14.25" customHeight="1">
      <c r="B86" s="25"/>
      <c r="C86" s="52"/>
      <c r="D86" s="52"/>
      <c r="E86" s="52"/>
      <c r="F86" s="55"/>
      <c r="G86" s="25"/>
      <c r="H86" s="25"/>
      <c r="I86" s="25"/>
      <c r="J86" s="25"/>
      <c r="K86" s="25"/>
    </row>
    <row r="87" spans="2:11" ht="14.25" customHeight="1">
      <c r="B87" s="25"/>
      <c r="C87" s="52"/>
      <c r="D87" s="52"/>
      <c r="E87" s="52"/>
      <c r="F87" s="55"/>
      <c r="G87" s="25"/>
      <c r="H87" s="25"/>
      <c r="I87" s="25"/>
      <c r="J87" s="25"/>
      <c r="K87" s="25"/>
    </row>
    <row r="88" spans="2:11" ht="14.25" customHeight="1">
      <c r="B88" s="25"/>
      <c r="C88" s="52"/>
      <c r="D88" s="52"/>
      <c r="E88" s="52"/>
      <c r="F88" s="55"/>
      <c r="G88" s="25"/>
      <c r="H88" s="25"/>
      <c r="I88" s="25"/>
      <c r="J88" s="25"/>
      <c r="K88" s="25"/>
    </row>
    <row r="89" spans="2:11" ht="14.25" customHeight="1">
      <c r="B89" s="25"/>
      <c r="C89" s="52"/>
      <c r="D89" s="52"/>
      <c r="E89" s="52"/>
      <c r="F89" s="55"/>
      <c r="G89" s="25"/>
      <c r="H89" s="25"/>
      <c r="I89" s="25"/>
      <c r="J89" s="25"/>
      <c r="K89" s="25"/>
    </row>
    <row r="90" spans="2:11" ht="14.25" customHeight="1">
      <c r="B90" s="25"/>
      <c r="C90" s="52"/>
      <c r="D90" s="52"/>
      <c r="E90" s="52"/>
      <c r="F90" s="55"/>
      <c r="G90" s="25"/>
      <c r="H90" s="25"/>
      <c r="I90" s="25"/>
      <c r="J90" s="25"/>
      <c r="K90" s="25"/>
    </row>
    <row r="91" spans="2:11" ht="14.25" customHeight="1">
      <c r="B91" s="25"/>
      <c r="C91" s="52"/>
      <c r="D91" s="52"/>
      <c r="E91" s="52"/>
      <c r="F91" s="55"/>
      <c r="G91" s="25"/>
      <c r="H91" s="25"/>
      <c r="I91" s="25"/>
      <c r="J91" s="25"/>
      <c r="K91" s="25"/>
    </row>
    <row r="92" spans="2:11" ht="14.25" customHeight="1">
      <c r="B92" s="25"/>
      <c r="C92" s="52"/>
      <c r="D92" s="52"/>
      <c r="E92" s="52"/>
      <c r="F92" s="55"/>
      <c r="G92" s="25"/>
      <c r="H92" s="25"/>
      <c r="I92" s="25"/>
      <c r="J92" s="25"/>
      <c r="K92" s="25"/>
    </row>
    <row r="93" spans="2:11" ht="14.25" customHeight="1">
      <c r="B93" s="25"/>
      <c r="C93" s="52"/>
      <c r="D93" s="52"/>
      <c r="E93" s="52"/>
      <c r="F93" s="55"/>
      <c r="G93" s="25"/>
      <c r="H93" s="25"/>
      <c r="I93" s="25"/>
      <c r="J93" s="25"/>
      <c r="K93" s="25"/>
    </row>
    <row r="94" spans="2:11" ht="14.25" customHeight="1">
      <c r="B94" s="25"/>
      <c r="C94" s="52"/>
      <c r="D94" s="52"/>
      <c r="E94" s="52"/>
      <c r="F94" s="55"/>
      <c r="G94" s="25"/>
      <c r="H94" s="25"/>
      <c r="I94" s="25"/>
      <c r="J94" s="25"/>
      <c r="K94" s="25"/>
    </row>
    <row r="95" spans="2:11" ht="14.25" customHeight="1">
      <c r="B95" s="25"/>
      <c r="C95" s="52"/>
      <c r="D95" s="52"/>
      <c r="E95" s="52"/>
      <c r="F95" s="55"/>
      <c r="G95" s="25"/>
      <c r="H95" s="25"/>
      <c r="I95" s="25"/>
      <c r="J95" s="25"/>
      <c r="K95" s="25"/>
    </row>
    <row r="96" spans="2:11" ht="14.25" customHeight="1">
      <c r="B96" s="25"/>
      <c r="C96" s="52"/>
      <c r="D96" s="52"/>
      <c r="E96" s="52"/>
      <c r="F96" s="55"/>
      <c r="G96" s="25"/>
      <c r="H96" s="25"/>
      <c r="I96" s="25"/>
      <c r="J96" s="25"/>
      <c r="K96" s="25"/>
    </row>
    <row r="97" spans="2:11" ht="14.25" customHeight="1">
      <c r="B97" s="25"/>
      <c r="C97" s="52"/>
      <c r="D97" s="52"/>
      <c r="E97" s="52"/>
      <c r="F97" s="55"/>
      <c r="G97" s="25"/>
      <c r="H97" s="25"/>
      <c r="I97" s="25"/>
      <c r="J97" s="25"/>
      <c r="K97" s="25"/>
    </row>
    <row r="98" spans="2:11" ht="14.25" customHeight="1">
      <c r="B98" s="25"/>
      <c r="C98" s="52"/>
      <c r="D98" s="52"/>
      <c r="E98" s="52"/>
      <c r="F98" s="55"/>
      <c r="G98" s="25"/>
      <c r="H98" s="25"/>
      <c r="I98" s="25"/>
      <c r="J98" s="25"/>
      <c r="K98" s="25"/>
    </row>
    <row r="99" spans="2:11" ht="14.25" customHeight="1">
      <c r="B99" s="25"/>
      <c r="C99" s="52"/>
      <c r="D99" s="52"/>
      <c r="E99" s="52"/>
      <c r="F99" s="55"/>
      <c r="G99" s="25"/>
      <c r="H99" s="25"/>
      <c r="I99" s="25"/>
      <c r="J99" s="25"/>
      <c r="K99" s="25"/>
    </row>
    <row r="100" spans="2:11" ht="14.25" customHeight="1">
      <c r="B100" s="25"/>
      <c r="C100" s="52"/>
      <c r="D100" s="52"/>
      <c r="E100" s="52"/>
      <c r="F100" s="55"/>
      <c r="G100" s="25"/>
      <c r="H100" s="25"/>
      <c r="I100" s="25"/>
      <c r="J100" s="25"/>
      <c r="K100" s="25"/>
    </row>
    <row r="101" spans="2:11" ht="14.25" customHeight="1">
      <c r="B101" s="25"/>
      <c r="C101" s="52"/>
      <c r="D101" s="52"/>
      <c r="E101" s="52"/>
      <c r="F101" s="55"/>
      <c r="G101" s="25"/>
      <c r="H101" s="25"/>
      <c r="I101" s="25"/>
      <c r="J101" s="25"/>
      <c r="K101" s="25"/>
    </row>
    <row r="102" spans="2:11" ht="14.25" customHeight="1">
      <c r="B102" s="25"/>
      <c r="C102" s="52"/>
      <c r="D102" s="52"/>
      <c r="E102" s="52"/>
      <c r="F102" s="55"/>
      <c r="G102" s="25"/>
      <c r="H102" s="25"/>
      <c r="I102" s="25"/>
      <c r="J102" s="25"/>
      <c r="K102" s="25"/>
    </row>
    <row r="103" spans="2:11" ht="14.25" customHeight="1">
      <c r="B103" s="25"/>
      <c r="C103" s="52"/>
      <c r="D103" s="52"/>
      <c r="E103" s="52"/>
      <c r="F103" s="55"/>
      <c r="G103" s="25"/>
      <c r="H103" s="25"/>
      <c r="I103" s="25"/>
      <c r="J103" s="25"/>
      <c r="K103" s="25"/>
    </row>
    <row r="104" spans="2:11" ht="14.25" customHeight="1">
      <c r="B104" s="25"/>
      <c r="C104" s="52"/>
      <c r="D104" s="52"/>
      <c r="E104" s="52"/>
      <c r="F104" s="55"/>
      <c r="G104" s="25"/>
      <c r="H104" s="25"/>
      <c r="I104" s="25"/>
      <c r="J104" s="25"/>
      <c r="K104" s="25"/>
    </row>
    <row r="105" spans="2:11" ht="14.25" customHeight="1">
      <c r="B105" s="25"/>
      <c r="C105" s="52"/>
      <c r="D105" s="52"/>
      <c r="E105" s="52"/>
      <c r="F105" s="55"/>
      <c r="G105" s="25"/>
      <c r="H105" s="25"/>
      <c r="I105" s="25"/>
      <c r="J105" s="25"/>
      <c r="K105" s="25"/>
    </row>
    <row r="106" spans="2:11" ht="14.25" customHeight="1">
      <c r="B106" s="25"/>
      <c r="C106" s="52"/>
      <c r="D106" s="52"/>
      <c r="E106" s="52"/>
      <c r="F106" s="55"/>
      <c r="G106" s="25"/>
      <c r="H106" s="25"/>
      <c r="I106" s="25"/>
      <c r="J106" s="25"/>
      <c r="K106" s="25"/>
    </row>
    <row r="107" spans="2:11" ht="14.25" customHeight="1">
      <c r="B107" s="25"/>
      <c r="C107" s="52"/>
      <c r="D107" s="52"/>
      <c r="E107" s="52"/>
      <c r="F107" s="55"/>
      <c r="G107" s="25"/>
      <c r="H107" s="25"/>
      <c r="I107" s="25"/>
      <c r="J107" s="25"/>
      <c r="K107" s="25"/>
    </row>
    <row r="108" spans="2:11" ht="14.25" customHeight="1">
      <c r="B108" s="25"/>
      <c r="C108" s="52"/>
      <c r="D108" s="52"/>
      <c r="E108" s="52"/>
      <c r="F108" s="55"/>
      <c r="G108" s="25"/>
      <c r="H108" s="25"/>
      <c r="I108" s="25"/>
      <c r="J108" s="25"/>
      <c r="K108" s="25"/>
    </row>
    <row r="109" spans="2:11" ht="14.25" customHeight="1">
      <c r="B109" s="25"/>
      <c r="C109" s="52"/>
      <c r="D109" s="52"/>
      <c r="E109" s="52"/>
      <c r="F109" s="55"/>
      <c r="G109" s="25"/>
      <c r="H109" s="25"/>
      <c r="I109" s="25"/>
      <c r="J109" s="25"/>
      <c r="K109" s="25"/>
    </row>
    <row r="110" spans="2:11" ht="14.25" customHeight="1">
      <c r="B110" s="25"/>
      <c r="C110" s="52"/>
      <c r="D110" s="52"/>
      <c r="E110" s="52"/>
      <c r="F110" s="55"/>
      <c r="G110" s="25"/>
      <c r="H110" s="25"/>
      <c r="I110" s="25"/>
      <c r="J110" s="25"/>
      <c r="K110" s="25"/>
    </row>
    <row r="111" spans="2:11" ht="14.25" customHeight="1">
      <c r="B111" s="25"/>
      <c r="C111" s="52"/>
      <c r="D111" s="52"/>
      <c r="E111" s="52"/>
      <c r="F111" s="55"/>
      <c r="G111" s="25"/>
      <c r="H111" s="25"/>
      <c r="I111" s="25"/>
      <c r="J111" s="25"/>
      <c r="K111" s="25"/>
    </row>
    <row r="112" spans="2:11" ht="14.25" customHeight="1">
      <c r="B112" s="25"/>
      <c r="C112" s="52"/>
      <c r="D112" s="52"/>
      <c r="E112" s="52"/>
      <c r="F112" s="55"/>
      <c r="G112" s="25"/>
      <c r="H112" s="25"/>
      <c r="I112" s="25"/>
      <c r="J112" s="25"/>
      <c r="K112" s="25"/>
    </row>
    <row r="113" spans="2:11" ht="14.25" customHeight="1">
      <c r="B113" s="25"/>
      <c r="C113" s="52"/>
      <c r="D113" s="52"/>
      <c r="E113" s="52"/>
      <c r="F113" s="55"/>
      <c r="G113" s="25"/>
      <c r="H113" s="25"/>
      <c r="I113" s="25"/>
      <c r="J113" s="25"/>
      <c r="K113" s="25"/>
    </row>
    <row r="114" spans="2:11" ht="14.25" customHeight="1">
      <c r="B114" s="25"/>
      <c r="C114" s="52"/>
      <c r="D114" s="52"/>
      <c r="E114" s="52"/>
      <c r="F114" s="55"/>
      <c r="G114" s="25"/>
      <c r="H114" s="25"/>
      <c r="I114" s="25"/>
      <c r="J114" s="25"/>
      <c r="K114" s="25"/>
    </row>
    <row r="115" spans="2:11" ht="14.25" customHeight="1">
      <c r="B115" s="25"/>
      <c r="C115" s="52"/>
      <c r="D115" s="52"/>
      <c r="E115" s="52"/>
      <c r="F115" s="55"/>
      <c r="G115" s="25"/>
      <c r="H115" s="25"/>
      <c r="I115" s="25"/>
      <c r="J115" s="25"/>
      <c r="K115" s="25"/>
    </row>
    <row r="116" spans="2:11" ht="14.25" customHeight="1">
      <c r="B116" s="25"/>
      <c r="C116" s="52"/>
      <c r="D116" s="52"/>
      <c r="E116" s="52"/>
      <c r="F116" s="55"/>
      <c r="G116" s="25"/>
      <c r="H116" s="25"/>
      <c r="I116" s="25"/>
      <c r="J116" s="25"/>
      <c r="K116" s="25"/>
    </row>
    <row r="117" spans="2:11" ht="14.25" customHeight="1">
      <c r="B117" s="25"/>
      <c r="C117" s="52"/>
      <c r="D117" s="52"/>
      <c r="E117" s="52"/>
      <c r="F117" s="55"/>
      <c r="G117" s="25"/>
      <c r="H117" s="25"/>
      <c r="I117" s="25"/>
      <c r="J117" s="25"/>
      <c r="K117" s="25"/>
    </row>
    <row r="118" spans="2:11" ht="14.25" customHeight="1">
      <c r="B118" s="25"/>
      <c r="C118" s="52"/>
      <c r="D118" s="52"/>
      <c r="E118" s="52"/>
      <c r="F118" s="55"/>
      <c r="G118" s="25"/>
      <c r="H118" s="25"/>
      <c r="I118" s="25"/>
      <c r="J118" s="25"/>
      <c r="K118" s="25"/>
    </row>
    <row r="119" spans="2:11" ht="14.25" customHeight="1">
      <c r="B119" s="25"/>
      <c r="C119" s="52"/>
      <c r="D119" s="52"/>
      <c r="E119" s="52"/>
      <c r="F119" s="55"/>
      <c r="G119" s="25"/>
      <c r="H119" s="25"/>
      <c r="I119" s="25"/>
      <c r="J119" s="25"/>
      <c r="K119" s="25"/>
    </row>
    <row r="120" spans="2:11" ht="14.25" customHeight="1">
      <c r="B120" s="25"/>
      <c r="C120" s="52"/>
      <c r="D120" s="52"/>
      <c r="E120" s="52"/>
      <c r="F120" s="55"/>
      <c r="G120" s="25"/>
      <c r="H120" s="25"/>
      <c r="I120" s="25"/>
      <c r="J120" s="25"/>
      <c r="K120" s="25"/>
    </row>
    <row r="121" spans="2:11" ht="14.25" customHeight="1">
      <c r="B121" s="25"/>
      <c r="C121" s="52"/>
      <c r="D121" s="52"/>
      <c r="E121" s="52"/>
      <c r="F121" s="55"/>
      <c r="G121" s="25"/>
      <c r="H121" s="25"/>
      <c r="I121" s="25"/>
      <c r="J121" s="25"/>
      <c r="K121" s="25"/>
    </row>
    <row r="122" spans="2:11" ht="14.25" customHeight="1">
      <c r="B122" s="25"/>
      <c r="C122" s="52"/>
      <c r="D122" s="52"/>
      <c r="E122" s="52"/>
      <c r="F122" s="55"/>
      <c r="G122" s="25"/>
      <c r="H122" s="25"/>
      <c r="I122" s="25"/>
      <c r="J122" s="25"/>
      <c r="K122" s="25"/>
    </row>
    <row r="123" spans="2:11" ht="14.25" customHeight="1">
      <c r="B123" s="25"/>
      <c r="C123" s="52"/>
      <c r="D123" s="52"/>
      <c r="E123" s="52"/>
      <c r="F123" s="55"/>
      <c r="G123" s="25"/>
      <c r="H123" s="25"/>
      <c r="I123" s="25"/>
      <c r="J123" s="25"/>
      <c r="K123" s="25"/>
    </row>
    <row r="124" spans="2:11" ht="14.25" customHeight="1">
      <c r="B124" s="25"/>
      <c r="C124" s="52"/>
      <c r="D124" s="52"/>
      <c r="E124" s="52"/>
      <c r="F124" s="55"/>
      <c r="G124" s="25"/>
      <c r="H124" s="25"/>
      <c r="I124" s="25"/>
      <c r="J124" s="25"/>
      <c r="K124" s="25"/>
    </row>
    <row r="125" spans="2:11" ht="14.25" customHeight="1">
      <c r="B125" s="25"/>
      <c r="C125" s="52"/>
      <c r="D125" s="52"/>
      <c r="E125" s="52"/>
      <c r="F125" s="55"/>
      <c r="G125" s="25"/>
      <c r="H125" s="25"/>
      <c r="I125" s="25"/>
      <c r="J125" s="25"/>
      <c r="K125" s="25"/>
    </row>
    <row r="126" spans="2:11" ht="14.25" customHeight="1">
      <c r="B126" s="25"/>
      <c r="C126" s="52"/>
      <c r="D126" s="52"/>
      <c r="E126" s="52"/>
      <c r="F126" s="55"/>
      <c r="G126" s="25"/>
      <c r="H126" s="25"/>
      <c r="I126" s="25"/>
      <c r="J126" s="25"/>
      <c r="K126" s="25"/>
    </row>
    <row r="127" spans="2:11" ht="14.25" customHeight="1">
      <c r="B127" s="25"/>
      <c r="C127" s="52"/>
      <c r="D127" s="52"/>
      <c r="E127" s="52"/>
      <c r="F127" s="55"/>
      <c r="G127" s="25"/>
      <c r="H127" s="25"/>
      <c r="I127" s="25"/>
      <c r="J127" s="25"/>
      <c r="K127" s="25"/>
    </row>
    <row r="128" spans="2:11" ht="14.25" customHeight="1">
      <c r="B128" s="25"/>
      <c r="C128" s="52"/>
      <c r="D128" s="52"/>
      <c r="E128" s="52"/>
      <c r="F128" s="55"/>
      <c r="G128" s="25"/>
      <c r="H128" s="25"/>
      <c r="I128" s="25"/>
      <c r="J128" s="25"/>
      <c r="K128" s="25"/>
    </row>
    <row r="129" spans="2:11" ht="14.25" customHeight="1">
      <c r="B129" s="25"/>
      <c r="C129" s="52"/>
      <c r="D129" s="52"/>
      <c r="E129" s="52"/>
      <c r="F129" s="55"/>
      <c r="G129" s="25"/>
      <c r="H129" s="25"/>
      <c r="I129" s="25"/>
      <c r="J129" s="25"/>
      <c r="K129" s="25"/>
    </row>
    <row r="130" spans="2:11" ht="14.25" customHeight="1">
      <c r="B130" s="25"/>
      <c r="C130" s="52"/>
      <c r="D130" s="52"/>
      <c r="E130" s="52"/>
      <c r="F130" s="55"/>
      <c r="G130" s="25"/>
      <c r="H130" s="25"/>
      <c r="I130" s="25"/>
      <c r="J130" s="25"/>
      <c r="K130" s="25"/>
    </row>
    <row r="131" spans="2:11" ht="14.25" customHeight="1">
      <c r="B131" s="25"/>
      <c r="C131" s="52"/>
      <c r="D131" s="52"/>
      <c r="E131" s="52"/>
      <c r="F131" s="55"/>
      <c r="G131" s="25"/>
      <c r="H131" s="25"/>
      <c r="I131" s="25"/>
      <c r="J131" s="25"/>
      <c r="K131" s="25"/>
    </row>
    <row r="132" spans="2:11" ht="14.25" customHeight="1">
      <c r="B132" s="25"/>
      <c r="C132" s="52"/>
      <c r="D132" s="52"/>
      <c r="E132" s="52"/>
      <c r="F132" s="55"/>
      <c r="G132" s="25"/>
      <c r="H132" s="25"/>
      <c r="I132" s="25"/>
      <c r="J132" s="25"/>
      <c r="K132" s="25"/>
    </row>
    <row r="133" spans="2:11" ht="14.25" customHeight="1">
      <c r="B133" s="25"/>
      <c r="C133" s="52"/>
      <c r="D133" s="52"/>
      <c r="E133" s="52"/>
      <c r="F133" s="55"/>
      <c r="G133" s="25"/>
      <c r="H133" s="25"/>
      <c r="I133" s="25"/>
      <c r="J133" s="25"/>
      <c r="K133" s="25"/>
    </row>
    <row r="134" spans="2:11" ht="14.25" customHeight="1">
      <c r="B134" s="25"/>
      <c r="C134" s="52"/>
      <c r="D134" s="52"/>
      <c r="E134" s="52"/>
      <c r="F134" s="55"/>
      <c r="G134" s="25"/>
      <c r="H134" s="25"/>
      <c r="I134" s="25"/>
      <c r="J134" s="25"/>
      <c r="K134" s="25"/>
    </row>
    <row r="135" spans="2:11" ht="14.25" customHeight="1">
      <c r="B135" s="25"/>
      <c r="C135" s="52"/>
      <c r="D135" s="52"/>
      <c r="E135" s="52"/>
      <c r="F135" s="55"/>
      <c r="G135" s="25"/>
      <c r="H135" s="25"/>
      <c r="I135" s="25"/>
      <c r="J135" s="25"/>
      <c r="K135" s="25"/>
    </row>
    <row r="136" spans="2:11" ht="14.25" customHeight="1">
      <c r="B136" s="25"/>
      <c r="C136" s="52"/>
      <c r="D136" s="52"/>
      <c r="E136" s="52"/>
      <c r="F136" s="55"/>
      <c r="G136" s="25"/>
      <c r="H136" s="25"/>
      <c r="I136" s="25"/>
      <c r="J136" s="25"/>
      <c r="K136" s="25"/>
    </row>
    <row r="137" spans="2:11" ht="14.25" customHeight="1">
      <c r="B137" s="25"/>
      <c r="C137" s="52"/>
      <c r="D137" s="52"/>
      <c r="E137" s="52"/>
      <c r="F137" s="55"/>
      <c r="G137" s="25"/>
      <c r="H137" s="25"/>
      <c r="I137" s="25"/>
      <c r="J137" s="25"/>
      <c r="K137" s="25"/>
    </row>
    <row r="138" spans="2:11" ht="14.25" customHeight="1">
      <c r="B138" s="25"/>
      <c r="C138" s="52"/>
      <c r="D138" s="52"/>
      <c r="E138" s="52"/>
      <c r="F138" s="55"/>
      <c r="G138" s="25"/>
      <c r="H138" s="25"/>
      <c r="I138" s="25"/>
      <c r="J138" s="25"/>
      <c r="K138" s="25"/>
    </row>
    <row r="139" spans="2:11" ht="14.25" customHeight="1">
      <c r="B139" s="25"/>
      <c r="C139" s="52"/>
      <c r="D139" s="52"/>
      <c r="E139" s="52"/>
      <c r="F139" s="55"/>
      <c r="G139" s="25"/>
      <c r="H139" s="25"/>
      <c r="I139" s="25"/>
      <c r="J139" s="25"/>
      <c r="K139" s="25"/>
    </row>
    <row r="140" spans="2:11" ht="14.25" customHeight="1">
      <c r="B140" s="25"/>
      <c r="C140" s="52"/>
      <c r="D140" s="52"/>
      <c r="E140" s="52"/>
      <c r="F140" s="55"/>
      <c r="G140" s="25"/>
      <c r="H140" s="25"/>
      <c r="I140" s="25"/>
      <c r="J140" s="25"/>
      <c r="K140" s="25"/>
    </row>
    <row r="141" spans="2:11" ht="14.25" customHeight="1">
      <c r="B141" s="25"/>
      <c r="C141" s="52"/>
      <c r="D141" s="52"/>
      <c r="E141" s="52"/>
      <c r="F141" s="55"/>
      <c r="G141" s="25"/>
      <c r="H141" s="25"/>
      <c r="I141" s="25"/>
      <c r="J141" s="25"/>
      <c r="K141" s="25"/>
    </row>
    <row r="142" spans="2:11" ht="14.25" customHeight="1">
      <c r="B142" s="25"/>
      <c r="C142" s="52"/>
      <c r="D142" s="52"/>
      <c r="E142" s="52"/>
      <c r="F142" s="55"/>
      <c r="G142" s="25"/>
      <c r="H142" s="25"/>
      <c r="I142" s="25"/>
      <c r="J142" s="25"/>
      <c r="K142" s="25"/>
    </row>
    <row r="143" spans="2:11" ht="14.25" customHeight="1">
      <c r="B143" s="25"/>
      <c r="C143" s="52"/>
      <c r="D143" s="52"/>
      <c r="E143" s="52"/>
      <c r="F143" s="55"/>
      <c r="G143" s="25"/>
      <c r="H143" s="25"/>
      <c r="I143" s="25"/>
      <c r="J143" s="25"/>
      <c r="K143" s="25"/>
    </row>
    <row r="144" spans="2:11" ht="14.25" customHeight="1">
      <c r="B144" s="25"/>
      <c r="C144" s="52"/>
      <c r="D144" s="52"/>
      <c r="E144" s="52"/>
      <c r="F144" s="55"/>
      <c r="G144" s="25"/>
      <c r="H144" s="25"/>
      <c r="I144" s="25"/>
      <c r="J144" s="25"/>
      <c r="K144" s="25"/>
    </row>
    <row r="145" spans="2:11" ht="14.25" customHeight="1">
      <c r="B145" s="25"/>
      <c r="C145" s="52"/>
      <c r="D145" s="52"/>
      <c r="E145" s="52"/>
      <c r="F145" s="55"/>
      <c r="G145" s="25"/>
      <c r="H145" s="25"/>
      <c r="I145" s="25"/>
      <c r="J145" s="25"/>
      <c r="K145" s="25"/>
    </row>
    <row r="146" spans="2:11" ht="14.25" customHeight="1">
      <c r="B146" s="25"/>
      <c r="C146" s="52"/>
      <c r="D146" s="52"/>
      <c r="E146" s="52"/>
      <c r="F146" s="55"/>
      <c r="G146" s="25"/>
      <c r="H146" s="25"/>
      <c r="I146" s="25"/>
      <c r="J146" s="25"/>
      <c r="K146" s="25"/>
    </row>
    <row r="147" spans="2:11" ht="14.25" customHeight="1">
      <c r="B147" s="25"/>
      <c r="C147" s="52"/>
      <c r="D147" s="52"/>
      <c r="E147" s="52"/>
      <c r="F147" s="55"/>
      <c r="G147" s="25"/>
      <c r="H147" s="25"/>
      <c r="I147" s="25"/>
      <c r="J147" s="25"/>
      <c r="K147" s="25"/>
    </row>
    <row r="148" spans="2:11" ht="14.25" customHeight="1">
      <c r="B148" s="25"/>
      <c r="C148" s="52"/>
      <c r="D148" s="52"/>
      <c r="E148" s="52"/>
      <c r="F148" s="55"/>
      <c r="G148" s="25"/>
      <c r="H148" s="25"/>
      <c r="I148" s="25"/>
      <c r="J148" s="25"/>
      <c r="K148" s="25"/>
    </row>
    <row r="149" spans="2:11" ht="14.25" customHeight="1">
      <c r="B149" s="25"/>
      <c r="C149" s="52"/>
      <c r="D149" s="52"/>
      <c r="E149" s="52"/>
      <c r="F149" s="55"/>
      <c r="G149" s="25"/>
      <c r="H149" s="25"/>
      <c r="I149" s="25"/>
      <c r="J149" s="25"/>
      <c r="K149" s="25"/>
    </row>
    <row r="150" spans="2:11" ht="14.25" customHeight="1">
      <c r="B150" s="25"/>
      <c r="C150" s="52"/>
      <c r="D150" s="52"/>
      <c r="E150" s="52"/>
      <c r="F150" s="55"/>
      <c r="G150" s="25"/>
      <c r="H150" s="25"/>
      <c r="I150" s="25"/>
      <c r="J150" s="25"/>
      <c r="K150" s="25"/>
    </row>
    <row r="151" spans="2:11" ht="14.25" customHeight="1">
      <c r="B151" s="25"/>
      <c r="C151" s="52"/>
      <c r="D151" s="52"/>
      <c r="E151" s="52"/>
      <c r="F151" s="55"/>
      <c r="G151" s="25"/>
      <c r="H151" s="25"/>
      <c r="I151" s="25"/>
      <c r="J151" s="25"/>
      <c r="K151" s="25"/>
    </row>
    <row r="152" spans="2:11" ht="14.25" customHeight="1">
      <c r="B152" s="25"/>
      <c r="C152" s="52"/>
      <c r="D152" s="52"/>
      <c r="E152" s="52"/>
      <c r="F152" s="55"/>
      <c r="G152" s="25"/>
      <c r="H152" s="25"/>
      <c r="I152" s="25"/>
      <c r="J152" s="25"/>
      <c r="K152" s="25"/>
    </row>
    <row r="153" spans="2:11" ht="14.25" customHeight="1">
      <c r="B153" s="25"/>
      <c r="C153" s="52"/>
      <c r="D153" s="52"/>
      <c r="E153" s="52"/>
      <c r="F153" s="55"/>
      <c r="G153" s="25"/>
      <c r="H153" s="25"/>
      <c r="I153" s="25"/>
      <c r="J153" s="25"/>
      <c r="K153" s="25"/>
    </row>
    <row r="154" spans="2:11" ht="14.25" customHeight="1">
      <c r="B154" s="25"/>
      <c r="C154" s="52"/>
      <c r="D154" s="52"/>
      <c r="E154" s="52"/>
      <c r="F154" s="55"/>
      <c r="G154" s="25"/>
      <c r="H154" s="25"/>
      <c r="I154" s="25"/>
      <c r="J154" s="25"/>
      <c r="K154" s="25"/>
    </row>
    <row r="155" spans="2:11" ht="14.25" customHeight="1">
      <c r="B155" s="25"/>
      <c r="C155" s="52"/>
      <c r="D155" s="52"/>
      <c r="E155" s="52"/>
      <c r="F155" s="55"/>
      <c r="G155" s="25"/>
      <c r="H155" s="25"/>
      <c r="I155" s="25"/>
      <c r="J155" s="25"/>
      <c r="K155" s="25"/>
    </row>
    <row r="156" spans="2:11" ht="14.25" customHeight="1">
      <c r="B156" s="25"/>
      <c r="C156" s="52"/>
      <c r="D156" s="52"/>
      <c r="E156" s="52"/>
      <c r="F156" s="55"/>
      <c r="G156" s="25"/>
      <c r="H156" s="25"/>
      <c r="I156" s="25"/>
      <c r="J156" s="25"/>
      <c r="K156" s="25"/>
    </row>
    <row r="157" spans="2:11" ht="14.25" customHeight="1">
      <c r="B157" s="25"/>
      <c r="C157" s="52"/>
      <c r="D157" s="52"/>
      <c r="E157" s="52"/>
      <c r="F157" s="55"/>
      <c r="G157" s="25"/>
      <c r="H157" s="25"/>
      <c r="I157" s="25"/>
      <c r="J157" s="25"/>
      <c r="K157" s="25"/>
    </row>
    <row r="158" spans="2:11" ht="14.25" customHeight="1">
      <c r="B158" s="25"/>
      <c r="C158" s="52"/>
      <c r="D158" s="52"/>
      <c r="E158" s="52"/>
      <c r="F158" s="55"/>
      <c r="G158" s="25"/>
      <c r="H158" s="25"/>
      <c r="I158" s="25"/>
      <c r="J158" s="25"/>
      <c r="K158" s="25"/>
    </row>
    <row r="159" spans="2:11" ht="14.25" customHeight="1">
      <c r="B159" s="25"/>
      <c r="C159" s="52"/>
      <c r="D159" s="52"/>
      <c r="E159" s="52"/>
      <c r="F159" s="55"/>
      <c r="G159" s="25"/>
      <c r="H159" s="25"/>
      <c r="I159" s="25"/>
      <c r="J159" s="25"/>
      <c r="K159" s="25"/>
    </row>
    <row r="160" spans="2:11" ht="14.25" customHeight="1">
      <c r="B160" s="25"/>
      <c r="C160" s="52"/>
      <c r="D160" s="52"/>
      <c r="E160" s="52"/>
      <c r="F160" s="55"/>
      <c r="G160" s="25"/>
      <c r="H160" s="25"/>
      <c r="I160" s="25"/>
      <c r="J160" s="25"/>
      <c r="K160" s="25"/>
    </row>
    <row r="161" spans="2:11" ht="14.25" customHeight="1">
      <c r="B161" s="25"/>
      <c r="C161" s="52"/>
      <c r="D161" s="52"/>
      <c r="E161" s="52"/>
      <c r="F161" s="55"/>
      <c r="G161" s="25"/>
      <c r="H161" s="25"/>
      <c r="I161" s="25"/>
      <c r="J161" s="25"/>
      <c r="K161" s="25"/>
    </row>
    <row r="162" spans="2:11" ht="14.25" customHeight="1">
      <c r="B162" s="25"/>
      <c r="C162" s="52"/>
      <c r="D162" s="52"/>
      <c r="E162" s="52"/>
      <c r="F162" s="55"/>
      <c r="G162" s="25"/>
      <c r="H162" s="25"/>
      <c r="I162" s="25"/>
      <c r="J162" s="25"/>
      <c r="K162" s="25"/>
    </row>
    <row r="163" spans="2:11" ht="14.25" customHeight="1">
      <c r="B163" s="25"/>
      <c r="C163" s="52"/>
      <c r="D163" s="52"/>
      <c r="E163" s="52"/>
      <c r="F163" s="55"/>
      <c r="G163" s="25"/>
      <c r="H163" s="25"/>
      <c r="I163" s="25"/>
      <c r="J163" s="25"/>
      <c r="K163" s="25"/>
    </row>
    <row r="164" spans="2:11" ht="14.25" customHeight="1">
      <c r="B164" s="25"/>
      <c r="C164" s="52"/>
      <c r="D164" s="52"/>
      <c r="E164" s="52"/>
      <c r="F164" s="55"/>
      <c r="G164" s="25"/>
      <c r="H164" s="25"/>
      <c r="I164" s="25"/>
      <c r="J164" s="25"/>
      <c r="K164" s="25"/>
    </row>
    <row r="165" spans="2:11" ht="14.25" customHeight="1">
      <c r="B165" s="25"/>
      <c r="C165" s="52"/>
      <c r="D165" s="52"/>
      <c r="E165" s="52"/>
      <c r="F165" s="55"/>
      <c r="G165" s="25"/>
      <c r="H165" s="25"/>
      <c r="I165" s="25"/>
      <c r="J165" s="25"/>
      <c r="K165" s="25"/>
    </row>
    <row r="166" spans="2:11" ht="14.25" customHeight="1">
      <c r="B166" s="25"/>
      <c r="C166" s="52"/>
      <c r="D166" s="52"/>
      <c r="E166" s="52"/>
      <c r="F166" s="55"/>
      <c r="G166" s="25"/>
      <c r="H166" s="25"/>
      <c r="I166" s="25"/>
      <c r="J166" s="25"/>
      <c r="K166" s="25"/>
    </row>
    <row r="167" spans="2:11" ht="14.25" customHeight="1">
      <c r="B167" s="25"/>
      <c r="C167" s="52"/>
      <c r="D167" s="52"/>
      <c r="E167" s="52"/>
      <c r="F167" s="55"/>
      <c r="G167" s="25"/>
      <c r="H167" s="25"/>
      <c r="I167" s="25"/>
      <c r="J167" s="25"/>
      <c r="K167" s="25"/>
    </row>
    <row r="168" spans="2:11" ht="14.25" customHeight="1">
      <c r="B168" s="25"/>
      <c r="C168" s="52"/>
      <c r="D168" s="52"/>
      <c r="E168" s="52"/>
      <c r="F168" s="55"/>
      <c r="G168" s="25"/>
      <c r="H168" s="25"/>
      <c r="I168" s="25"/>
      <c r="J168" s="25"/>
      <c r="K168" s="25"/>
    </row>
    <row r="169" spans="2:11" ht="14.25" customHeight="1">
      <c r="B169" s="25"/>
      <c r="C169" s="52"/>
      <c r="D169" s="52"/>
      <c r="E169" s="52"/>
      <c r="F169" s="55"/>
      <c r="G169" s="25"/>
      <c r="H169" s="25"/>
      <c r="I169" s="25"/>
      <c r="J169" s="25"/>
      <c r="K169" s="25"/>
    </row>
    <row r="170" spans="2:11" ht="14.25" customHeight="1">
      <c r="B170" s="25"/>
      <c r="C170" s="52"/>
      <c r="D170" s="52"/>
      <c r="E170" s="52"/>
      <c r="F170" s="55"/>
      <c r="G170" s="25"/>
      <c r="H170" s="25"/>
      <c r="I170" s="25"/>
      <c r="J170" s="25"/>
      <c r="K170" s="25"/>
    </row>
    <row r="171" spans="2:11" ht="14.25" customHeight="1">
      <c r="B171" s="25"/>
      <c r="C171" s="52"/>
      <c r="D171" s="52"/>
      <c r="E171" s="52"/>
      <c r="F171" s="55"/>
      <c r="G171" s="25"/>
      <c r="H171" s="25"/>
      <c r="I171" s="25"/>
      <c r="J171" s="25"/>
      <c r="K171" s="25"/>
    </row>
    <row r="172" spans="2:11" ht="14.25" customHeight="1">
      <c r="B172" s="25"/>
      <c r="C172" s="52"/>
      <c r="D172" s="52"/>
      <c r="E172" s="52"/>
      <c r="F172" s="55"/>
      <c r="G172" s="25"/>
      <c r="H172" s="25"/>
      <c r="I172" s="25"/>
      <c r="J172" s="25"/>
      <c r="K172" s="25"/>
    </row>
    <row r="173" spans="2:11" ht="14.25" customHeight="1">
      <c r="B173" s="25"/>
      <c r="C173" s="52"/>
      <c r="D173" s="52"/>
      <c r="E173" s="52"/>
      <c r="F173" s="55"/>
      <c r="G173" s="25"/>
      <c r="H173" s="25"/>
      <c r="I173" s="25"/>
      <c r="J173" s="25"/>
      <c r="K173" s="25"/>
    </row>
    <row r="174" spans="2:11" ht="14.25" customHeight="1">
      <c r="B174" s="25"/>
      <c r="C174" s="52"/>
      <c r="D174" s="52"/>
      <c r="E174" s="52"/>
      <c r="F174" s="55"/>
      <c r="G174" s="25"/>
      <c r="H174" s="25"/>
      <c r="I174" s="25"/>
      <c r="J174" s="25"/>
      <c r="K174" s="25"/>
    </row>
    <row r="175" spans="2:11" ht="14.25" customHeight="1">
      <c r="B175" s="25"/>
      <c r="C175" s="52"/>
      <c r="D175" s="52"/>
      <c r="E175" s="52"/>
      <c r="F175" s="55"/>
      <c r="G175" s="25"/>
      <c r="H175" s="25"/>
      <c r="I175" s="25"/>
      <c r="J175" s="25"/>
      <c r="K175" s="25"/>
    </row>
    <row r="176" spans="2:11" ht="14.25" customHeight="1">
      <c r="B176" s="25"/>
      <c r="C176" s="52"/>
      <c r="D176" s="52"/>
      <c r="E176" s="52"/>
      <c r="F176" s="55"/>
      <c r="G176" s="25"/>
      <c r="H176" s="25"/>
      <c r="I176" s="25"/>
      <c r="J176" s="25"/>
      <c r="K176" s="25"/>
    </row>
    <row r="177" spans="2:11" ht="14.25" customHeight="1">
      <c r="B177" s="25"/>
      <c r="C177" s="52"/>
      <c r="D177" s="52"/>
      <c r="E177" s="52"/>
      <c r="F177" s="55"/>
      <c r="G177" s="25"/>
      <c r="H177" s="25"/>
      <c r="I177" s="25"/>
      <c r="J177" s="25"/>
      <c r="K177" s="25"/>
    </row>
    <row r="178" spans="2:11" ht="14.25" customHeight="1">
      <c r="B178" s="25"/>
      <c r="C178" s="52"/>
      <c r="D178" s="52"/>
      <c r="E178" s="52"/>
      <c r="F178" s="55"/>
      <c r="G178" s="25"/>
      <c r="H178" s="25"/>
      <c r="I178" s="25"/>
      <c r="J178" s="25"/>
      <c r="K178" s="25"/>
    </row>
    <row r="179" spans="2:11" ht="14.25" customHeight="1">
      <c r="B179" s="25"/>
      <c r="C179" s="52"/>
      <c r="D179" s="52"/>
      <c r="E179" s="52"/>
      <c r="F179" s="55"/>
      <c r="G179" s="25"/>
      <c r="H179" s="25"/>
      <c r="I179" s="25"/>
      <c r="J179" s="25"/>
      <c r="K179" s="25"/>
    </row>
    <row r="180" spans="2:11" ht="14.25" customHeight="1">
      <c r="B180" s="25"/>
      <c r="C180" s="52"/>
      <c r="D180" s="52"/>
      <c r="E180" s="52"/>
      <c r="F180" s="55"/>
      <c r="G180" s="25"/>
      <c r="H180" s="25"/>
      <c r="I180" s="25"/>
      <c r="J180" s="25"/>
      <c r="K180" s="25"/>
    </row>
    <row r="181" spans="2:11" ht="14.25" customHeight="1">
      <c r="B181" s="25"/>
      <c r="C181" s="52"/>
      <c r="D181" s="52"/>
      <c r="E181" s="52"/>
      <c r="F181" s="55"/>
      <c r="G181" s="25"/>
      <c r="H181" s="25"/>
      <c r="I181" s="25"/>
      <c r="J181" s="25"/>
      <c r="K181" s="25"/>
    </row>
    <row r="182" spans="2:11" ht="14.25" customHeight="1">
      <c r="B182" s="25"/>
      <c r="C182" s="52"/>
      <c r="D182" s="52"/>
      <c r="E182" s="52"/>
      <c r="F182" s="55"/>
      <c r="G182" s="25"/>
      <c r="H182" s="25"/>
      <c r="I182" s="25"/>
      <c r="J182" s="25"/>
      <c r="K182" s="25"/>
    </row>
    <row r="183" spans="2:11" ht="14.25" customHeight="1">
      <c r="B183" s="25"/>
      <c r="C183" s="52"/>
      <c r="D183" s="52"/>
      <c r="E183" s="52"/>
      <c r="F183" s="55"/>
      <c r="G183" s="25"/>
      <c r="H183" s="25"/>
      <c r="I183" s="25"/>
      <c r="J183" s="25"/>
      <c r="K183" s="25"/>
    </row>
    <row r="184" spans="2:11" ht="14.25" customHeight="1">
      <c r="B184" s="25"/>
      <c r="C184" s="52"/>
      <c r="D184" s="52"/>
      <c r="E184" s="52"/>
      <c r="F184" s="55"/>
      <c r="G184" s="25"/>
      <c r="H184" s="25"/>
      <c r="I184" s="25"/>
      <c r="J184" s="25"/>
      <c r="K184" s="25"/>
    </row>
    <row r="185" spans="2:11" ht="14.25" customHeight="1">
      <c r="B185" s="25"/>
      <c r="C185" s="52"/>
      <c r="D185" s="52"/>
      <c r="E185" s="52"/>
      <c r="F185" s="55"/>
      <c r="G185" s="25"/>
      <c r="H185" s="25"/>
      <c r="I185" s="25"/>
      <c r="J185" s="25"/>
      <c r="K185" s="25"/>
    </row>
    <row r="186" spans="2:11" ht="14.25" customHeight="1">
      <c r="B186" s="25"/>
      <c r="C186" s="52"/>
      <c r="D186" s="52"/>
      <c r="E186" s="52"/>
      <c r="F186" s="55"/>
      <c r="G186" s="25"/>
      <c r="H186" s="25"/>
      <c r="I186" s="25"/>
      <c r="J186" s="25"/>
      <c r="K186" s="25"/>
    </row>
    <row r="187" spans="2:11" ht="14.25" customHeight="1">
      <c r="B187" s="25"/>
      <c r="C187" s="52"/>
      <c r="D187" s="52"/>
      <c r="E187" s="52"/>
      <c r="F187" s="55"/>
      <c r="G187" s="25"/>
      <c r="H187" s="25"/>
      <c r="I187" s="25"/>
      <c r="J187" s="25"/>
      <c r="K187" s="25"/>
    </row>
    <row r="188" spans="2:11" ht="14.25" customHeight="1">
      <c r="B188" s="25"/>
      <c r="C188" s="52"/>
      <c r="D188" s="52"/>
      <c r="E188" s="52"/>
      <c r="F188" s="55"/>
      <c r="G188" s="25"/>
      <c r="H188" s="25"/>
      <c r="I188" s="25"/>
      <c r="J188" s="25"/>
      <c r="K188" s="25"/>
    </row>
    <row r="189" spans="2:11" ht="14.25" customHeight="1">
      <c r="B189" s="25"/>
      <c r="C189" s="52"/>
      <c r="D189" s="52"/>
      <c r="E189" s="52"/>
      <c r="F189" s="55"/>
      <c r="G189" s="25"/>
      <c r="H189" s="25"/>
      <c r="I189" s="25"/>
      <c r="J189" s="25"/>
      <c r="K189" s="25"/>
    </row>
    <row r="190" spans="2:11" ht="14.25" customHeight="1">
      <c r="B190" s="25"/>
      <c r="C190" s="52"/>
      <c r="D190" s="52"/>
      <c r="E190" s="52"/>
      <c r="F190" s="55"/>
      <c r="G190" s="25"/>
      <c r="H190" s="25"/>
      <c r="I190" s="25"/>
      <c r="J190" s="25"/>
      <c r="K190" s="25"/>
    </row>
    <row r="191" spans="2:11" ht="14.25" customHeight="1">
      <c r="B191" s="25"/>
      <c r="C191" s="52"/>
      <c r="D191" s="52"/>
      <c r="E191" s="52"/>
      <c r="F191" s="55"/>
      <c r="G191" s="25"/>
      <c r="H191" s="25"/>
      <c r="I191" s="25"/>
      <c r="J191" s="25"/>
      <c r="K191" s="25"/>
    </row>
    <row r="192" spans="2:11" ht="14.25" customHeight="1">
      <c r="B192" s="25"/>
      <c r="C192" s="52"/>
      <c r="D192" s="52"/>
      <c r="E192" s="52"/>
      <c r="F192" s="55"/>
      <c r="G192" s="25"/>
      <c r="H192" s="25"/>
      <c r="I192" s="25"/>
      <c r="J192" s="25"/>
      <c r="K192" s="25"/>
    </row>
    <row r="193" spans="2:11" ht="14.25" customHeight="1">
      <c r="B193" s="25"/>
      <c r="C193" s="52"/>
      <c r="D193" s="52"/>
      <c r="E193" s="52"/>
      <c r="F193" s="55"/>
      <c r="G193" s="25"/>
      <c r="H193" s="25"/>
      <c r="I193" s="25"/>
      <c r="J193" s="25"/>
      <c r="K193" s="25"/>
    </row>
    <row r="194" spans="2:11" ht="14.25" customHeight="1">
      <c r="B194" s="25"/>
      <c r="C194" s="52"/>
      <c r="D194" s="52"/>
      <c r="E194" s="52"/>
      <c r="F194" s="55"/>
      <c r="G194" s="25"/>
      <c r="H194" s="25"/>
      <c r="I194" s="25"/>
      <c r="J194" s="25"/>
      <c r="K194" s="25"/>
    </row>
    <row r="195" spans="2:11" ht="14.25" customHeight="1">
      <c r="B195" s="25"/>
      <c r="C195" s="52"/>
      <c r="D195" s="52"/>
      <c r="E195" s="52"/>
      <c r="F195" s="55"/>
      <c r="G195" s="25"/>
      <c r="H195" s="25"/>
      <c r="I195" s="25"/>
      <c r="J195" s="25"/>
      <c r="K195" s="25"/>
    </row>
    <row r="196" spans="2:11" ht="14.25" customHeight="1">
      <c r="B196" s="25"/>
      <c r="C196" s="52"/>
      <c r="D196" s="52"/>
      <c r="E196" s="52"/>
      <c r="F196" s="55"/>
      <c r="G196" s="25"/>
      <c r="H196" s="25"/>
      <c r="I196" s="25"/>
      <c r="J196" s="25"/>
      <c r="K196" s="25"/>
    </row>
    <row r="197" spans="2:11" ht="14.25" customHeight="1">
      <c r="B197" s="25"/>
      <c r="C197" s="52"/>
      <c r="D197" s="52"/>
      <c r="E197" s="52"/>
      <c r="F197" s="55"/>
      <c r="G197" s="25"/>
      <c r="H197" s="25"/>
      <c r="I197" s="25"/>
      <c r="J197" s="25"/>
      <c r="K197" s="25"/>
    </row>
    <row r="198" spans="2:11" ht="14.25" customHeight="1">
      <c r="B198" s="25"/>
      <c r="C198" s="52"/>
      <c r="D198" s="52"/>
      <c r="E198" s="52"/>
      <c r="F198" s="55"/>
      <c r="G198" s="25"/>
      <c r="H198" s="25"/>
      <c r="I198" s="25"/>
      <c r="J198" s="25"/>
      <c r="K198" s="25"/>
    </row>
    <row r="199" spans="2:11" ht="14.25" customHeight="1">
      <c r="B199" s="25"/>
      <c r="C199" s="52"/>
      <c r="D199" s="52"/>
      <c r="E199" s="52"/>
      <c r="F199" s="55"/>
      <c r="G199" s="25"/>
      <c r="H199" s="25"/>
      <c r="I199" s="25"/>
      <c r="J199" s="25"/>
      <c r="K199" s="25"/>
    </row>
    <row r="200" spans="2:11" ht="14.25" customHeight="1">
      <c r="B200" s="25"/>
      <c r="C200" s="52"/>
      <c r="D200" s="52"/>
      <c r="E200" s="52"/>
      <c r="F200" s="55"/>
      <c r="G200" s="25"/>
      <c r="H200" s="25"/>
      <c r="I200" s="25"/>
      <c r="J200" s="25"/>
      <c r="K200" s="25"/>
    </row>
    <row r="201" spans="2:11" ht="14.25" customHeight="1">
      <c r="B201" s="25"/>
      <c r="C201" s="52"/>
      <c r="D201" s="52"/>
      <c r="E201" s="52"/>
      <c r="F201" s="55"/>
      <c r="G201" s="25"/>
      <c r="H201" s="25"/>
      <c r="I201" s="25"/>
      <c r="J201" s="25"/>
      <c r="K201" s="25"/>
    </row>
    <row r="202" spans="2:11" ht="14.25" customHeight="1">
      <c r="B202" s="25"/>
      <c r="C202" s="52"/>
      <c r="D202" s="52"/>
      <c r="E202" s="52"/>
      <c r="F202" s="55"/>
      <c r="G202" s="25"/>
      <c r="H202" s="25"/>
      <c r="I202" s="25"/>
      <c r="J202" s="25"/>
      <c r="K202" s="25"/>
    </row>
    <row r="203" spans="2:11" ht="14.25" customHeight="1">
      <c r="B203" s="25"/>
      <c r="C203" s="52"/>
      <c r="D203" s="52"/>
      <c r="E203" s="52"/>
      <c r="F203" s="55"/>
      <c r="G203" s="25"/>
      <c r="H203" s="25"/>
      <c r="I203" s="25"/>
      <c r="J203" s="25"/>
      <c r="K203" s="25"/>
    </row>
    <row r="204" spans="2:11" ht="14.25" customHeight="1">
      <c r="B204" s="25"/>
      <c r="C204" s="52"/>
      <c r="D204" s="52"/>
      <c r="E204" s="52"/>
      <c r="F204" s="55"/>
      <c r="G204" s="25"/>
      <c r="H204" s="25"/>
      <c r="I204" s="25"/>
      <c r="J204" s="25"/>
      <c r="K204" s="25"/>
    </row>
    <row r="205" spans="2:11" ht="14.25" customHeight="1">
      <c r="B205" s="25"/>
      <c r="C205" s="52"/>
      <c r="D205" s="52"/>
      <c r="E205" s="52"/>
      <c r="F205" s="55"/>
      <c r="G205" s="25"/>
      <c r="H205" s="25"/>
      <c r="I205" s="25"/>
      <c r="J205" s="25"/>
      <c r="K205" s="25"/>
    </row>
    <row r="206" spans="2:11" ht="14.25" customHeight="1">
      <c r="B206" s="25"/>
      <c r="C206" s="52"/>
      <c r="D206" s="52"/>
      <c r="E206" s="52"/>
      <c r="F206" s="55"/>
      <c r="G206" s="25"/>
      <c r="H206" s="25"/>
      <c r="I206" s="25"/>
      <c r="J206" s="25"/>
      <c r="K206" s="25"/>
    </row>
    <row r="207" spans="2:11" ht="14.25" customHeight="1">
      <c r="B207" s="25"/>
      <c r="C207" s="52"/>
      <c r="D207" s="52"/>
      <c r="E207" s="52"/>
      <c r="F207" s="55"/>
      <c r="G207" s="25"/>
      <c r="H207" s="25"/>
      <c r="I207" s="25"/>
      <c r="J207" s="25"/>
      <c r="K207" s="25"/>
    </row>
    <row r="208" spans="2:11" ht="14.25" customHeight="1">
      <c r="B208" s="25"/>
      <c r="C208" s="52"/>
      <c r="D208" s="52"/>
      <c r="E208" s="52"/>
      <c r="F208" s="55"/>
      <c r="G208" s="25"/>
      <c r="H208" s="25"/>
      <c r="I208" s="25"/>
      <c r="J208" s="25"/>
      <c r="K208" s="25"/>
    </row>
    <row r="209" spans="2:11" ht="14.25" customHeight="1">
      <c r="B209" s="25"/>
      <c r="C209" s="52"/>
      <c r="D209" s="52"/>
      <c r="E209" s="52"/>
      <c r="F209" s="55"/>
      <c r="G209" s="25"/>
      <c r="H209" s="25"/>
      <c r="I209" s="25"/>
      <c r="J209" s="25"/>
      <c r="K209" s="25"/>
    </row>
    <row r="210" spans="2:11" ht="14.25" customHeight="1">
      <c r="B210" s="25"/>
      <c r="C210" s="52"/>
      <c r="D210" s="52"/>
      <c r="E210" s="52"/>
      <c r="F210" s="55"/>
      <c r="G210" s="25"/>
      <c r="H210" s="25"/>
      <c r="I210" s="25"/>
      <c r="J210" s="25"/>
      <c r="K210" s="25"/>
    </row>
    <row r="211" spans="2:11" ht="14.25" customHeight="1">
      <c r="B211" s="25"/>
      <c r="C211" s="52"/>
      <c r="D211" s="52"/>
      <c r="E211" s="52"/>
      <c r="F211" s="55"/>
      <c r="G211" s="25"/>
      <c r="H211" s="25"/>
      <c r="I211" s="25"/>
      <c r="J211" s="25"/>
      <c r="K211" s="25"/>
    </row>
    <row r="212" spans="2:11" ht="14.25" customHeight="1">
      <c r="B212" s="25"/>
      <c r="C212" s="52"/>
      <c r="D212" s="52"/>
      <c r="E212" s="52"/>
      <c r="F212" s="55"/>
      <c r="G212" s="25"/>
      <c r="H212" s="25"/>
      <c r="I212" s="25"/>
      <c r="J212" s="25"/>
      <c r="K212" s="25"/>
    </row>
    <row r="213" spans="2:11" ht="14.25" customHeight="1">
      <c r="B213" s="25"/>
      <c r="C213" s="52"/>
      <c r="D213" s="52"/>
      <c r="E213" s="52"/>
      <c r="F213" s="55"/>
      <c r="G213" s="25"/>
      <c r="H213" s="25"/>
      <c r="I213" s="25"/>
      <c r="J213" s="25"/>
      <c r="K213" s="25"/>
    </row>
    <row r="214" spans="2:11" ht="14.25" customHeight="1">
      <c r="B214" s="25"/>
      <c r="C214" s="52"/>
      <c r="D214" s="52"/>
      <c r="E214" s="52"/>
      <c r="F214" s="55"/>
      <c r="G214" s="25"/>
      <c r="H214" s="25"/>
      <c r="I214" s="25"/>
      <c r="J214" s="25"/>
      <c r="K214" s="25"/>
    </row>
    <row r="215" spans="2:11" ht="14.25" customHeight="1">
      <c r="B215" s="25"/>
      <c r="C215" s="52"/>
      <c r="D215" s="52"/>
      <c r="E215" s="52"/>
      <c r="F215" s="55"/>
      <c r="G215" s="25"/>
      <c r="H215" s="25"/>
      <c r="I215" s="25"/>
      <c r="J215" s="25"/>
      <c r="K215" s="25"/>
    </row>
    <row r="216" spans="2:11" ht="14.25" customHeight="1">
      <c r="B216" s="25"/>
      <c r="C216" s="52"/>
      <c r="D216" s="52"/>
      <c r="E216" s="52"/>
      <c r="F216" s="55"/>
      <c r="G216" s="25"/>
      <c r="H216" s="25"/>
      <c r="I216" s="25"/>
      <c r="J216" s="25"/>
      <c r="K216" s="25"/>
    </row>
    <row r="217" spans="2:11" ht="14.25" customHeight="1">
      <c r="B217" s="25"/>
      <c r="C217" s="52"/>
      <c r="D217" s="52"/>
      <c r="E217" s="52"/>
      <c r="F217" s="55"/>
      <c r="G217" s="25"/>
      <c r="H217" s="25"/>
      <c r="I217" s="25"/>
      <c r="J217" s="25"/>
      <c r="K217" s="25"/>
    </row>
    <row r="218" spans="2:11" ht="14.25" customHeight="1">
      <c r="B218" s="25"/>
      <c r="C218" s="52"/>
      <c r="D218" s="52"/>
      <c r="E218" s="52"/>
      <c r="F218" s="55"/>
      <c r="G218" s="25"/>
      <c r="H218" s="25"/>
      <c r="I218" s="25"/>
      <c r="J218" s="25"/>
      <c r="K218" s="25"/>
    </row>
    <row r="219" spans="2:11" ht="14.25" customHeight="1">
      <c r="B219" s="25"/>
      <c r="C219" s="52"/>
      <c r="D219" s="52"/>
      <c r="E219" s="52"/>
      <c r="F219" s="55"/>
      <c r="G219" s="25"/>
      <c r="H219" s="25"/>
      <c r="I219" s="25"/>
      <c r="J219" s="25"/>
      <c r="K219" s="25"/>
    </row>
    <row r="220" spans="2:11" ht="14.25" customHeight="1">
      <c r="B220" s="25"/>
      <c r="C220" s="52"/>
      <c r="D220" s="52"/>
      <c r="E220" s="52"/>
      <c r="F220" s="55"/>
      <c r="G220" s="25"/>
      <c r="H220" s="25"/>
      <c r="I220" s="25"/>
      <c r="J220" s="25"/>
      <c r="K220" s="25"/>
    </row>
    <row r="221" spans="2:11" ht="14.25" customHeight="1">
      <c r="B221" s="25"/>
      <c r="C221" s="52"/>
      <c r="D221" s="52"/>
      <c r="E221" s="52"/>
      <c r="F221" s="55"/>
      <c r="G221" s="25"/>
      <c r="H221" s="25"/>
      <c r="I221" s="25"/>
      <c r="J221" s="25"/>
      <c r="K221" s="25"/>
    </row>
    <row r="222" spans="2:11" ht="14.25" customHeight="1">
      <c r="B222" s="25"/>
      <c r="C222" s="52"/>
      <c r="D222" s="52"/>
      <c r="E222" s="52"/>
      <c r="F222" s="55"/>
      <c r="G222" s="25"/>
      <c r="H222" s="25"/>
      <c r="I222" s="25"/>
      <c r="J222" s="25"/>
      <c r="K222" s="25"/>
    </row>
    <row r="223" spans="2:11" ht="14.25" customHeight="1">
      <c r="B223" s="25"/>
      <c r="C223" s="52"/>
      <c r="D223" s="52"/>
      <c r="E223" s="52"/>
      <c r="F223" s="55"/>
      <c r="G223" s="25"/>
      <c r="H223" s="25"/>
      <c r="I223" s="25"/>
      <c r="J223" s="25"/>
      <c r="K223" s="25"/>
    </row>
    <row r="224" spans="2:11" ht="14.25" customHeight="1">
      <c r="B224" s="25"/>
      <c r="C224" s="52"/>
      <c r="D224" s="52"/>
      <c r="E224" s="52"/>
      <c r="F224" s="55"/>
      <c r="G224" s="25"/>
      <c r="H224" s="25"/>
      <c r="I224" s="25"/>
      <c r="J224" s="25"/>
      <c r="K224" s="25"/>
    </row>
    <row r="225" spans="2:11" ht="14.25" customHeight="1">
      <c r="B225" s="25"/>
      <c r="C225" s="52"/>
      <c r="D225" s="52"/>
      <c r="E225" s="52"/>
      <c r="F225" s="55"/>
      <c r="G225" s="25"/>
      <c r="H225" s="25"/>
      <c r="I225" s="25"/>
      <c r="J225" s="25"/>
      <c r="K225" s="25"/>
    </row>
    <row r="226" spans="2:11" ht="14.25" customHeight="1">
      <c r="B226" s="25"/>
      <c r="C226" s="52"/>
      <c r="D226" s="52"/>
      <c r="E226" s="52"/>
      <c r="F226" s="55"/>
      <c r="G226" s="25"/>
      <c r="H226" s="25"/>
      <c r="I226" s="25"/>
      <c r="J226" s="25"/>
      <c r="K226" s="25"/>
    </row>
    <row r="227" spans="2:11" ht="14.25" customHeight="1">
      <c r="B227" s="25"/>
      <c r="C227" s="52"/>
      <c r="D227" s="52"/>
      <c r="E227" s="52"/>
      <c r="F227" s="55"/>
      <c r="G227" s="25"/>
      <c r="H227" s="25"/>
      <c r="I227" s="25"/>
      <c r="J227" s="25"/>
      <c r="K227" s="25"/>
    </row>
    <row r="228" spans="2:11" ht="14.25" customHeight="1">
      <c r="B228" s="25"/>
      <c r="C228" s="52"/>
      <c r="D228" s="52"/>
      <c r="E228" s="52"/>
      <c r="F228" s="55"/>
      <c r="G228" s="25"/>
      <c r="H228" s="25"/>
      <c r="I228" s="25"/>
      <c r="J228" s="25"/>
      <c r="K228" s="25"/>
    </row>
    <row r="229" spans="2:11" ht="14.25" customHeight="1">
      <c r="B229" s="25"/>
      <c r="C229" s="52"/>
      <c r="D229" s="52"/>
      <c r="E229" s="52"/>
      <c r="F229" s="55"/>
      <c r="G229" s="25"/>
      <c r="H229" s="25"/>
      <c r="I229" s="25"/>
      <c r="J229" s="25"/>
      <c r="K229" s="25"/>
    </row>
    <row r="230" spans="2:11" ht="14.25" customHeight="1">
      <c r="B230" s="25"/>
      <c r="C230" s="52"/>
      <c r="D230" s="52"/>
      <c r="E230" s="52"/>
      <c r="F230" s="55"/>
      <c r="G230" s="25"/>
      <c r="H230" s="25"/>
      <c r="I230" s="25"/>
      <c r="J230" s="25"/>
      <c r="K230" s="25"/>
    </row>
    <row r="231" spans="2:11" ht="14.25" customHeight="1">
      <c r="B231" s="25"/>
      <c r="C231" s="52"/>
      <c r="D231" s="52"/>
      <c r="E231" s="52"/>
      <c r="F231" s="55"/>
      <c r="G231" s="25"/>
      <c r="H231" s="25"/>
      <c r="I231" s="25"/>
      <c r="J231" s="25"/>
      <c r="K231" s="25"/>
    </row>
    <row r="232" spans="2:11" ht="14.25" customHeight="1">
      <c r="B232" s="25"/>
      <c r="C232" s="52"/>
      <c r="D232" s="52"/>
      <c r="E232" s="52"/>
      <c r="F232" s="55"/>
      <c r="G232" s="25"/>
      <c r="H232" s="25"/>
      <c r="I232" s="25"/>
      <c r="J232" s="25"/>
      <c r="K232" s="25"/>
    </row>
    <row r="233" spans="2:11" ht="14.25" customHeight="1">
      <c r="B233" s="25"/>
      <c r="C233" s="52"/>
      <c r="D233" s="52"/>
      <c r="E233" s="52"/>
      <c r="F233" s="55"/>
      <c r="G233" s="25"/>
      <c r="H233" s="25"/>
      <c r="I233" s="25"/>
      <c r="J233" s="25"/>
      <c r="K233" s="25"/>
    </row>
    <row r="234" spans="2:11" ht="14.25" customHeight="1">
      <c r="B234" s="25"/>
      <c r="C234" s="52"/>
      <c r="D234" s="52"/>
      <c r="E234" s="52"/>
      <c r="F234" s="55"/>
      <c r="G234" s="25"/>
      <c r="H234" s="25"/>
      <c r="I234" s="25"/>
      <c r="J234" s="25"/>
      <c r="K234" s="25"/>
    </row>
    <row r="235" spans="2:11" ht="14.25" customHeight="1">
      <c r="B235" s="25"/>
      <c r="C235" s="52"/>
      <c r="D235" s="52"/>
      <c r="E235" s="52"/>
      <c r="F235" s="55"/>
      <c r="G235" s="25"/>
      <c r="H235" s="25"/>
      <c r="I235" s="25"/>
      <c r="J235" s="25"/>
      <c r="K235" s="25"/>
    </row>
    <row r="236" spans="2:11" ht="14.25" customHeight="1">
      <c r="B236" s="25"/>
      <c r="C236" s="52"/>
      <c r="D236" s="52"/>
      <c r="E236" s="52"/>
      <c r="F236" s="55"/>
      <c r="G236" s="25"/>
      <c r="H236" s="25"/>
      <c r="I236" s="25"/>
      <c r="J236" s="25"/>
      <c r="K236" s="25"/>
    </row>
    <row r="237" spans="2:11" ht="14.25" customHeight="1">
      <c r="B237" s="25"/>
      <c r="C237" s="52"/>
      <c r="D237" s="52"/>
      <c r="E237" s="52"/>
      <c r="F237" s="55"/>
      <c r="G237" s="25"/>
      <c r="H237" s="25"/>
      <c r="I237" s="25"/>
      <c r="J237" s="25"/>
      <c r="K237" s="25"/>
    </row>
    <row r="238" spans="2:11" ht="14.25" customHeight="1">
      <c r="B238" s="25"/>
      <c r="C238" s="52"/>
      <c r="D238" s="52"/>
      <c r="E238" s="52"/>
      <c r="F238" s="55"/>
      <c r="G238" s="25"/>
      <c r="H238" s="25"/>
      <c r="I238" s="25"/>
      <c r="J238" s="25"/>
      <c r="K238" s="25"/>
    </row>
    <row r="239" spans="2:11" ht="14.25" customHeight="1">
      <c r="B239" s="25"/>
      <c r="C239" s="52"/>
      <c r="D239" s="52"/>
      <c r="E239" s="52"/>
      <c r="F239" s="55"/>
      <c r="G239" s="25"/>
      <c r="H239" s="25"/>
      <c r="I239" s="25"/>
      <c r="J239" s="25"/>
      <c r="K239" s="25"/>
    </row>
    <row r="240" spans="2:11" ht="14.25" customHeight="1">
      <c r="B240" s="25"/>
      <c r="C240" s="52"/>
      <c r="D240" s="52"/>
      <c r="E240" s="52"/>
      <c r="F240" s="55"/>
      <c r="G240" s="25"/>
      <c r="H240" s="25"/>
      <c r="I240" s="25"/>
      <c r="J240" s="25"/>
      <c r="K240" s="25"/>
    </row>
    <row r="241" spans="2:11" ht="14.25" customHeight="1">
      <c r="B241" s="25"/>
      <c r="C241" s="52"/>
      <c r="D241" s="52"/>
      <c r="E241" s="52"/>
      <c r="F241" s="55"/>
      <c r="G241" s="25"/>
      <c r="H241" s="25"/>
      <c r="I241" s="25"/>
      <c r="J241" s="25"/>
      <c r="K241" s="25"/>
    </row>
    <row r="242" spans="2:11" ht="14.25" customHeight="1">
      <c r="B242" s="25"/>
      <c r="C242" s="52"/>
      <c r="D242" s="52"/>
      <c r="E242" s="52"/>
      <c r="F242" s="55"/>
      <c r="G242" s="25"/>
      <c r="H242" s="25"/>
      <c r="I242" s="25"/>
      <c r="J242" s="25"/>
      <c r="K242" s="25"/>
    </row>
    <row r="243" spans="2:11" ht="14.25" customHeight="1">
      <c r="B243" s="25"/>
      <c r="C243" s="52"/>
      <c r="D243" s="52"/>
      <c r="E243" s="52"/>
      <c r="F243" s="55"/>
      <c r="G243" s="25"/>
      <c r="H243" s="25"/>
      <c r="I243" s="25"/>
      <c r="J243" s="25"/>
      <c r="K243" s="25"/>
    </row>
    <row r="244" spans="2:11" ht="14.25" customHeight="1">
      <c r="B244" s="25"/>
      <c r="C244" s="52"/>
      <c r="D244" s="52"/>
      <c r="E244" s="52"/>
      <c r="F244" s="55"/>
      <c r="G244" s="25"/>
      <c r="H244" s="25"/>
      <c r="I244" s="25"/>
      <c r="J244" s="25"/>
      <c r="K244" s="25"/>
    </row>
    <row r="245" spans="2:11" ht="14.25" customHeight="1">
      <c r="B245" s="25"/>
      <c r="C245" s="52"/>
      <c r="D245" s="52"/>
      <c r="E245" s="52"/>
      <c r="F245" s="55"/>
      <c r="G245" s="25"/>
      <c r="H245" s="25"/>
      <c r="I245" s="25"/>
      <c r="J245" s="25"/>
      <c r="K245" s="25"/>
    </row>
    <row r="246" spans="2:11" ht="14.25" customHeight="1">
      <c r="B246" s="25"/>
      <c r="C246" s="52"/>
      <c r="D246" s="52"/>
      <c r="E246" s="52"/>
      <c r="F246" s="55"/>
      <c r="G246" s="25"/>
      <c r="H246" s="25"/>
      <c r="I246" s="25"/>
      <c r="J246" s="25"/>
      <c r="K246" s="25"/>
    </row>
    <row r="247" spans="2:11" ht="14.25" customHeight="1">
      <c r="B247" s="25"/>
      <c r="C247" s="52"/>
      <c r="D247" s="52"/>
      <c r="E247" s="52"/>
      <c r="F247" s="55"/>
      <c r="G247" s="25"/>
      <c r="H247" s="25"/>
      <c r="I247" s="25"/>
      <c r="J247" s="25"/>
      <c r="K247" s="25"/>
    </row>
    <row r="248" spans="2:11" ht="14.25" customHeight="1">
      <c r="B248" s="25"/>
      <c r="C248" s="52"/>
      <c r="D248" s="52"/>
      <c r="E248" s="52"/>
      <c r="F248" s="55"/>
      <c r="G248" s="25"/>
      <c r="H248" s="25"/>
      <c r="I248" s="25"/>
      <c r="J248" s="25"/>
      <c r="K248" s="25"/>
    </row>
    <row r="249" spans="2:11" ht="14.25" customHeight="1">
      <c r="B249" s="25"/>
      <c r="C249" s="52"/>
      <c r="D249" s="52"/>
      <c r="E249" s="52"/>
      <c r="F249" s="55"/>
      <c r="G249" s="25"/>
      <c r="H249" s="25"/>
      <c r="I249" s="25"/>
      <c r="J249" s="25"/>
      <c r="K249" s="25"/>
    </row>
    <row r="250" spans="2:11" ht="14.25" customHeight="1">
      <c r="B250" s="25"/>
      <c r="C250" s="52"/>
      <c r="D250" s="52"/>
      <c r="E250" s="52"/>
      <c r="F250" s="55"/>
      <c r="G250" s="25"/>
      <c r="H250" s="25"/>
      <c r="I250" s="25"/>
      <c r="J250" s="25"/>
      <c r="K250" s="25"/>
    </row>
    <row r="251" spans="2:11" ht="14.25" customHeight="1">
      <c r="B251" s="25"/>
      <c r="C251" s="52"/>
      <c r="D251" s="52"/>
      <c r="E251" s="52"/>
      <c r="F251" s="55"/>
      <c r="G251" s="25"/>
      <c r="H251" s="25"/>
      <c r="I251" s="25"/>
      <c r="J251" s="25"/>
      <c r="K251" s="25"/>
    </row>
    <row r="252" spans="2:11" ht="14.25" customHeight="1">
      <c r="B252" s="25"/>
      <c r="C252" s="52"/>
      <c r="D252" s="52"/>
      <c r="E252" s="52"/>
      <c r="F252" s="55"/>
      <c r="G252" s="25"/>
      <c r="H252" s="25"/>
      <c r="I252" s="25"/>
      <c r="J252" s="25"/>
      <c r="K252" s="25"/>
    </row>
    <row r="253" spans="2:11" ht="14.25" customHeight="1">
      <c r="B253" s="25"/>
      <c r="C253" s="52"/>
      <c r="D253" s="52"/>
      <c r="E253" s="52"/>
      <c r="F253" s="55"/>
      <c r="G253" s="25"/>
      <c r="H253" s="25"/>
      <c r="I253" s="25"/>
      <c r="J253" s="25"/>
      <c r="K253" s="25"/>
    </row>
    <row r="254" spans="2:11" ht="14.25" customHeight="1">
      <c r="B254" s="25"/>
      <c r="C254" s="52"/>
      <c r="D254" s="52"/>
      <c r="E254" s="52"/>
      <c r="F254" s="55"/>
      <c r="G254" s="25"/>
      <c r="H254" s="25"/>
      <c r="I254" s="25"/>
      <c r="J254" s="25"/>
      <c r="K254" s="25"/>
    </row>
    <row r="255" spans="2:11" ht="14.25" customHeight="1">
      <c r="B255" s="25"/>
      <c r="C255" s="52"/>
      <c r="D255" s="52"/>
      <c r="E255" s="52"/>
      <c r="F255" s="55"/>
      <c r="G255" s="25"/>
      <c r="H255" s="25"/>
      <c r="I255" s="25"/>
      <c r="J255" s="25"/>
      <c r="K255" s="25"/>
    </row>
    <row r="256" spans="2:11" ht="14.25" customHeight="1">
      <c r="B256" s="25"/>
      <c r="C256" s="52"/>
      <c r="D256" s="52"/>
      <c r="E256" s="52"/>
      <c r="F256" s="55"/>
      <c r="G256" s="25"/>
      <c r="H256" s="25"/>
      <c r="I256" s="25"/>
      <c r="J256" s="25"/>
      <c r="K256" s="25"/>
    </row>
    <row r="257" spans="2:11" ht="14.25" customHeight="1">
      <c r="B257" s="25"/>
      <c r="C257" s="52"/>
      <c r="D257" s="52"/>
      <c r="E257" s="52"/>
      <c r="F257" s="55"/>
      <c r="G257" s="25"/>
      <c r="H257" s="25"/>
      <c r="I257" s="25"/>
      <c r="J257" s="25"/>
      <c r="K257" s="25"/>
    </row>
    <row r="258" spans="2:11" ht="14.25" customHeight="1">
      <c r="B258" s="25"/>
      <c r="C258" s="52"/>
      <c r="D258" s="52"/>
      <c r="E258" s="52"/>
      <c r="F258" s="55"/>
      <c r="G258" s="25"/>
      <c r="H258" s="25"/>
      <c r="I258" s="25"/>
      <c r="J258" s="25"/>
      <c r="K258" s="25"/>
    </row>
    <row r="259" spans="2:11" ht="14.25" customHeight="1">
      <c r="B259" s="25"/>
      <c r="C259" s="52"/>
      <c r="D259" s="52"/>
      <c r="E259" s="52"/>
      <c r="F259" s="55"/>
      <c r="G259" s="25"/>
      <c r="H259" s="25"/>
      <c r="I259" s="25"/>
      <c r="J259" s="25"/>
      <c r="K259" s="25"/>
    </row>
    <row r="260" spans="2:11" ht="14.25" customHeight="1">
      <c r="B260" s="25"/>
      <c r="C260" s="52"/>
      <c r="D260" s="52"/>
      <c r="E260" s="52"/>
      <c r="F260" s="55"/>
      <c r="G260" s="25"/>
      <c r="H260" s="25"/>
      <c r="I260" s="25"/>
      <c r="J260" s="25"/>
      <c r="K260" s="25"/>
    </row>
    <row r="261" spans="2:11" ht="14.25" customHeight="1">
      <c r="B261" s="25"/>
      <c r="C261" s="52"/>
      <c r="D261" s="52"/>
      <c r="E261" s="52"/>
      <c r="F261" s="55"/>
      <c r="G261" s="25"/>
      <c r="H261" s="25"/>
      <c r="I261" s="25"/>
      <c r="J261" s="25"/>
      <c r="K261" s="25"/>
    </row>
    <row r="262" spans="2:11" ht="14.25" customHeight="1">
      <c r="B262" s="25"/>
      <c r="C262" s="52"/>
      <c r="D262" s="52"/>
      <c r="E262" s="52"/>
      <c r="F262" s="55"/>
      <c r="G262" s="25"/>
      <c r="H262" s="25"/>
      <c r="I262" s="25"/>
      <c r="J262" s="25"/>
      <c r="K262" s="25"/>
    </row>
    <row r="263" spans="2:11" ht="14.25" customHeight="1">
      <c r="B263" s="25"/>
      <c r="C263" s="52"/>
      <c r="D263" s="52"/>
      <c r="E263" s="52"/>
      <c r="F263" s="55"/>
      <c r="G263" s="25"/>
      <c r="H263" s="25"/>
      <c r="I263" s="25"/>
      <c r="J263" s="25"/>
      <c r="K263" s="25"/>
    </row>
    <row r="264" spans="2:11" ht="14.25" customHeight="1">
      <c r="B264" s="25"/>
      <c r="C264" s="52"/>
      <c r="D264" s="52"/>
      <c r="E264" s="52"/>
      <c r="F264" s="55"/>
      <c r="G264" s="25"/>
      <c r="H264" s="25"/>
      <c r="I264" s="25"/>
      <c r="J264" s="25"/>
      <c r="K264" s="25"/>
    </row>
    <row r="265" spans="2:11" ht="14.25" customHeight="1">
      <c r="B265" s="25"/>
      <c r="C265" s="52"/>
      <c r="D265" s="52"/>
      <c r="E265" s="52"/>
      <c r="F265" s="55"/>
      <c r="G265" s="25"/>
      <c r="H265" s="25"/>
      <c r="I265" s="25"/>
      <c r="J265" s="25"/>
      <c r="K265" s="25"/>
    </row>
    <row r="266" spans="2:11" ht="14.25" customHeight="1">
      <c r="B266" s="25"/>
      <c r="C266" s="52"/>
      <c r="D266" s="52"/>
      <c r="E266" s="52"/>
      <c r="F266" s="55"/>
      <c r="G266" s="25"/>
      <c r="H266" s="25"/>
      <c r="I266" s="25"/>
      <c r="J266" s="25"/>
      <c r="K266" s="25"/>
    </row>
    <row r="267" spans="2:11" ht="14.25" customHeight="1">
      <c r="B267" s="25"/>
      <c r="C267" s="52"/>
      <c r="D267" s="52"/>
      <c r="E267" s="52"/>
      <c r="F267" s="55"/>
      <c r="G267" s="25"/>
      <c r="H267" s="25"/>
      <c r="I267" s="25"/>
      <c r="J267" s="25"/>
      <c r="K267" s="25"/>
    </row>
    <row r="268" spans="2:11" ht="14.25" customHeight="1">
      <c r="B268" s="25"/>
      <c r="C268" s="52"/>
      <c r="D268" s="52"/>
      <c r="E268" s="52"/>
      <c r="F268" s="55"/>
      <c r="G268" s="25"/>
      <c r="H268" s="25"/>
      <c r="I268" s="25"/>
      <c r="J268" s="25"/>
      <c r="K268" s="25"/>
    </row>
    <row r="269" spans="2:11" ht="14.25" customHeight="1">
      <c r="B269" s="25"/>
      <c r="C269" s="52"/>
      <c r="D269" s="52"/>
      <c r="E269" s="52"/>
      <c r="F269" s="55"/>
      <c r="G269" s="25"/>
      <c r="H269" s="25"/>
      <c r="I269" s="25"/>
      <c r="J269" s="25"/>
      <c r="K269" s="25"/>
    </row>
    <row r="270" spans="2:11" ht="14.25" customHeight="1">
      <c r="B270" s="25"/>
      <c r="C270" s="52"/>
      <c r="D270" s="52"/>
      <c r="E270" s="52"/>
      <c r="F270" s="55"/>
      <c r="G270" s="25"/>
      <c r="H270" s="25"/>
      <c r="I270" s="25"/>
      <c r="J270" s="25"/>
      <c r="K270" s="25"/>
    </row>
    <row r="271" spans="2:11" ht="14.25" customHeight="1">
      <c r="B271" s="25"/>
      <c r="C271" s="52"/>
      <c r="D271" s="52"/>
      <c r="E271" s="52"/>
      <c r="F271" s="55"/>
      <c r="G271" s="25"/>
      <c r="H271" s="25"/>
      <c r="I271" s="25"/>
      <c r="J271" s="25"/>
      <c r="K271" s="25"/>
    </row>
    <row r="272" spans="2:11" ht="14.25" customHeight="1">
      <c r="B272" s="25"/>
      <c r="C272" s="52"/>
      <c r="D272" s="52"/>
      <c r="E272" s="52"/>
      <c r="F272" s="55"/>
      <c r="G272" s="25"/>
      <c r="H272" s="25"/>
      <c r="I272" s="25"/>
      <c r="J272" s="25"/>
      <c r="K272" s="25"/>
    </row>
    <row r="273" spans="2:11" ht="14.25" customHeight="1">
      <c r="B273" s="25"/>
      <c r="C273" s="52"/>
      <c r="D273" s="52"/>
      <c r="E273" s="52"/>
      <c r="F273" s="55"/>
      <c r="G273" s="25"/>
      <c r="H273" s="25"/>
      <c r="I273" s="25"/>
      <c r="J273" s="25"/>
      <c r="K273" s="25"/>
    </row>
    <row r="274" spans="2:11" ht="14.25" customHeight="1">
      <c r="B274" s="25"/>
      <c r="C274" s="52"/>
      <c r="D274" s="52"/>
      <c r="E274" s="52"/>
      <c r="F274" s="55"/>
      <c r="G274" s="25"/>
      <c r="H274" s="25"/>
      <c r="I274" s="25"/>
      <c r="J274" s="25"/>
      <c r="K274" s="25"/>
    </row>
    <row r="275" spans="2:11" ht="14.25" customHeight="1">
      <c r="B275" s="25"/>
      <c r="C275" s="52"/>
      <c r="D275" s="52"/>
      <c r="E275" s="52"/>
      <c r="F275" s="55"/>
      <c r="G275" s="25"/>
      <c r="H275" s="25"/>
      <c r="I275" s="25"/>
      <c r="J275" s="25"/>
      <c r="K275" s="25"/>
    </row>
    <row r="276" spans="2:11" ht="14.25" customHeight="1">
      <c r="B276" s="25"/>
      <c r="C276" s="52"/>
      <c r="D276" s="52"/>
      <c r="E276" s="52"/>
      <c r="F276" s="55"/>
      <c r="G276" s="25"/>
      <c r="H276" s="25"/>
      <c r="I276" s="25"/>
      <c r="J276" s="25"/>
      <c r="K276" s="25"/>
    </row>
    <row r="277" spans="2:11" ht="14.25" customHeight="1">
      <c r="B277" s="25"/>
      <c r="C277" s="52"/>
      <c r="D277" s="52"/>
      <c r="E277" s="52"/>
      <c r="F277" s="55"/>
      <c r="G277" s="25"/>
      <c r="H277" s="25"/>
      <c r="I277" s="25"/>
      <c r="J277" s="25"/>
      <c r="K277" s="25"/>
    </row>
    <row r="278" spans="2:11" ht="14.25" customHeight="1">
      <c r="B278" s="25"/>
      <c r="C278" s="52"/>
      <c r="D278" s="52"/>
      <c r="E278" s="52"/>
      <c r="F278" s="55"/>
      <c r="G278" s="25"/>
      <c r="H278" s="25"/>
      <c r="I278" s="25"/>
      <c r="J278" s="25"/>
      <c r="K278" s="25"/>
    </row>
    <row r="279" spans="2:11" ht="14.25" customHeight="1">
      <c r="B279" s="25"/>
      <c r="C279" s="52"/>
      <c r="D279" s="52"/>
      <c r="E279" s="52"/>
      <c r="F279" s="55"/>
      <c r="G279" s="25"/>
      <c r="H279" s="25"/>
      <c r="I279" s="25"/>
      <c r="J279" s="25"/>
      <c r="K279" s="25"/>
    </row>
    <row r="280" spans="2:11" ht="14.25" customHeight="1">
      <c r="B280" s="25"/>
      <c r="C280" s="52"/>
      <c r="D280" s="52"/>
      <c r="E280" s="52"/>
      <c r="F280" s="55"/>
      <c r="G280" s="25"/>
      <c r="H280" s="25"/>
      <c r="I280" s="25"/>
      <c r="J280" s="25"/>
      <c r="K280" s="25"/>
    </row>
    <row r="281" spans="2:11" ht="14.25" customHeight="1">
      <c r="B281" s="25"/>
      <c r="C281" s="52"/>
      <c r="D281" s="52"/>
      <c r="E281" s="52"/>
      <c r="F281" s="55"/>
      <c r="G281" s="25"/>
      <c r="H281" s="25"/>
      <c r="I281" s="25"/>
      <c r="J281" s="25"/>
      <c r="K281" s="25"/>
    </row>
    <row r="282" spans="2:11" ht="14.25" customHeight="1">
      <c r="B282" s="25"/>
      <c r="C282" s="52"/>
      <c r="D282" s="52"/>
      <c r="E282" s="52"/>
      <c r="F282" s="55"/>
      <c r="G282" s="25"/>
      <c r="H282" s="25"/>
      <c r="I282" s="25"/>
      <c r="J282" s="25"/>
      <c r="K282" s="25"/>
    </row>
    <row r="283" spans="2:11" ht="14.25" customHeight="1">
      <c r="B283" s="25"/>
      <c r="C283" s="52"/>
      <c r="D283" s="52"/>
      <c r="E283" s="52"/>
      <c r="F283" s="55"/>
      <c r="G283" s="25"/>
      <c r="H283" s="25"/>
      <c r="I283" s="25"/>
      <c r="J283" s="25"/>
      <c r="K283" s="25"/>
    </row>
    <row r="284" spans="2:11" ht="14.25" customHeight="1">
      <c r="B284" s="25"/>
      <c r="C284" s="52"/>
      <c r="D284" s="52"/>
      <c r="E284" s="52"/>
      <c r="F284" s="55"/>
      <c r="G284" s="25"/>
      <c r="H284" s="25"/>
      <c r="I284" s="25"/>
      <c r="J284" s="25"/>
      <c r="K284" s="25"/>
    </row>
    <row r="285" spans="2:11" ht="14.25" customHeight="1">
      <c r="B285" s="25"/>
      <c r="C285" s="52"/>
      <c r="D285" s="52"/>
      <c r="E285" s="52"/>
      <c r="F285" s="55"/>
      <c r="G285" s="25"/>
      <c r="H285" s="25"/>
      <c r="I285" s="25"/>
      <c r="J285" s="25"/>
      <c r="K285" s="25"/>
    </row>
    <row r="286" spans="2:11" ht="14.25" customHeight="1">
      <c r="B286" s="25"/>
      <c r="C286" s="52"/>
      <c r="D286" s="52"/>
      <c r="E286" s="52"/>
      <c r="F286" s="55"/>
      <c r="G286" s="25"/>
      <c r="H286" s="25"/>
      <c r="I286" s="25"/>
      <c r="J286" s="25"/>
      <c r="K286" s="25"/>
    </row>
    <row r="287" spans="2:11" ht="14.25" customHeight="1">
      <c r="B287" s="25"/>
      <c r="C287" s="52"/>
      <c r="D287" s="52"/>
      <c r="E287" s="52"/>
      <c r="F287" s="55"/>
      <c r="G287" s="25"/>
      <c r="H287" s="25"/>
      <c r="I287" s="25"/>
      <c r="J287" s="25"/>
      <c r="K287" s="25"/>
    </row>
    <row r="288" spans="2:11" ht="14.25" customHeight="1">
      <c r="B288" s="25"/>
      <c r="C288" s="52"/>
      <c r="D288" s="52"/>
      <c r="E288" s="52"/>
      <c r="F288" s="55"/>
      <c r="G288" s="25"/>
      <c r="H288" s="25"/>
      <c r="I288" s="25"/>
      <c r="J288" s="25"/>
      <c r="K288" s="25"/>
    </row>
    <row r="289" spans="2:11" ht="14.25" customHeight="1">
      <c r="B289" s="25"/>
      <c r="C289" s="52"/>
      <c r="D289" s="52"/>
      <c r="E289" s="52"/>
      <c r="F289" s="55"/>
      <c r="G289" s="25"/>
      <c r="H289" s="25"/>
      <c r="I289" s="25"/>
      <c r="J289" s="25"/>
      <c r="K289" s="25"/>
    </row>
    <row r="290" spans="2:11" ht="14.25" customHeight="1">
      <c r="B290" s="25"/>
      <c r="C290" s="52"/>
      <c r="D290" s="52"/>
      <c r="E290" s="52"/>
      <c r="F290" s="55"/>
      <c r="G290" s="25"/>
      <c r="H290" s="25"/>
      <c r="I290" s="25"/>
      <c r="J290" s="25"/>
      <c r="K290" s="25"/>
    </row>
    <row r="291" spans="2:11" ht="14.25" customHeight="1">
      <c r="B291" s="25"/>
      <c r="C291" s="52"/>
      <c r="D291" s="52"/>
      <c r="E291" s="52"/>
      <c r="F291" s="55"/>
      <c r="G291" s="25"/>
      <c r="H291" s="25"/>
      <c r="I291" s="25"/>
      <c r="J291" s="25"/>
      <c r="K291" s="25"/>
    </row>
    <row r="292" spans="2:11" ht="14.25" customHeight="1">
      <c r="B292" s="25"/>
      <c r="C292" s="52"/>
      <c r="D292" s="52"/>
      <c r="E292" s="52"/>
      <c r="F292" s="55"/>
      <c r="G292" s="25"/>
      <c r="H292" s="25"/>
      <c r="I292" s="25"/>
      <c r="J292" s="25"/>
      <c r="K292" s="25"/>
    </row>
    <row r="293" spans="2:11" ht="14.25" customHeight="1">
      <c r="B293" s="25"/>
      <c r="C293" s="52"/>
      <c r="D293" s="52"/>
      <c r="E293" s="52"/>
      <c r="F293" s="55"/>
      <c r="G293" s="25"/>
      <c r="H293" s="25"/>
      <c r="I293" s="25"/>
      <c r="J293" s="25"/>
      <c r="K293" s="25"/>
    </row>
    <row r="294" spans="2:11" ht="14.25" customHeight="1">
      <c r="B294" s="25"/>
      <c r="C294" s="52"/>
      <c r="D294" s="52"/>
      <c r="E294" s="52"/>
      <c r="F294" s="55"/>
      <c r="G294" s="25"/>
      <c r="H294" s="25"/>
      <c r="I294" s="25"/>
      <c r="J294" s="25"/>
      <c r="K294" s="25"/>
    </row>
    <row r="295" spans="2:11" ht="14.25" customHeight="1">
      <c r="B295" s="25"/>
      <c r="C295" s="52"/>
      <c r="D295" s="52"/>
      <c r="E295" s="52"/>
      <c r="F295" s="55"/>
      <c r="G295" s="25"/>
      <c r="H295" s="25"/>
      <c r="I295" s="25"/>
      <c r="J295" s="25"/>
      <c r="K295" s="25"/>
    </row>
    <row r="296" spans="2:11" ht="14.25" customHeight="1">
      <c r="B296" s="25"/>
      <c r="C296" s="52"/>
      <c r="D296" s="52"/>
      <c r="E296" s="52"/>
      <c r="F296" s="55"/>
      <c r="G296" s="25"/>
      <c r="H296" s="25"/>
      <c r="I296" s="25"/>
      <c r="J296" s="25"/>
      <c r="K296" s="25"/>
    </row>
    <row r="297" spans="2:11" ht="14.25" customHeight="1">
      <c r="B297" s="25"/>
      <c r="C297" s="52"/>
      <c r="D297" s="52"/>
      <c r="E297" s="52"/>
      <c r="F297" s="55"/>
      <c r="G297" s="25"/>
      <c r="H297" s="25"/>
      <c r="I297" s="25"/>
      <c r="J297" s="25"/>
      <c r="K297" s="25"/>
    </row>
    <row r="298" spans="2:11" ht="14.25" customHeight="1">
      <c r="B298" s="25"/>
      <c r="C298" s="52"/>
      <c r="D298" s="52"/>
      <c r="E298" s="52"/>
      <c r="F298" s="55"/>
      <c r="G298" s="25"/>
      <c r="H298" s="25"/>
      <c r="I298" s="25"/>
      <c r="J298" s="25"/>
      <c r="K298" s="25"/>
    </row>
    <row r="299" spans="2:11" ht="14.25" customHeight="1">
      <c r="B299" s="25"/>
      <c r="C299" s="52"/>
      <c r="D299" s="52"/>
      <c r="E299" s="52"/>
      <c r="F299" s="55"/>
      <c r="G299" s="25"/>
      <c r="H299" s="25"/>
      <c r="I299" s="25"/>
      <c r="J299" s="25"/>
      <c r="K299" s="25"/>
    </row>
    <row r="300" spans="2:11" ht="14.25" customHeight="1">
      <c r="B300" s="25"/>
      <c r="C300" s="52"/>
      <c r="D300" s="52"/>
      <c r="E300" s="52"/>
      <c r="F300" s="55"/>
      <c r="G300" s="25"/>
      <c r="H300" s="25"/>
      <c r="I300" s="25"/>
      <c r="J300" s="25"/>
      <c r="K300" s="25"/>
    </row>
    <row r="301" spans="2:11" ht="14.25" customHeight="1">
      <c r="B301" s="25"/>
      <c r="C301" s="52"/>
      <c r="D301" s="52"/>
      <c r="E301" s="52"/>
      <c r="F301" s="55"/>
      <c r="G301" s="25"/>
      <c r="H301" s="25"/>
      <c r="I301" s="25"/>
      <c r="J301" s="25"/>
      <c r="K301" s="25"/>
    </row>
    <row r="302" spans="2:11" ht="14.25" customHeight="1">
      <c r="B302" s="25"/>
      <c r="C302" s="52"/>
      <c r="D302" s="52"/>
      <c r="E302" s="52"/>
      <c r="F302" s="55"/>
      <c r="G302" s="25"/>
      <c r="H302" s="25"/>
      <c r="I302" s="25"/>
      <c r="J302" s="25"/>
      <c r="K302" s="25"/>
    </row>
    <row r="303" spans="2:11" ht="14.25" customHeight="1">
      <c r="B303" s="25"/>
      <c r="C303" s="52"/>
      <c r="D303" s="52"/>
      <c r="E303" s="52"/>
      <c r="F303" s="55"/>
      <c r="G303" s="25"/>
      <c r="H303" s="25"/>
      <c r="I303" s="25"/>
      <c r="J303" s="25"/>
      <c r="K303" s="25"/>
    </row>
    <row r="304" spans="2:11" ht="14.25" customHeight="1">
      <c r="B304" s="25"/>
      <c r="C304" s="52"/>
      <c r="D304" s="52"/>
      <c r="E304" s="52"/>
      <c r="F304" s="55"/>
      <c r="G304" s="25"/>
      <c r="H304" s="25"/>
      <c r="I304" s="25"/>
      <c r="J304" s="25"/>
      <c r="K304" s="25"/>
    </row>
    <row r="305" spans="2:11" ht="14.25" customHeight="1">
      <c r="B305" s="25"/>
      <c r="C305" s="52"/>
      <c r="D305" s="52"/>
      <c r="E305" s="52"/>
      <c r="F305" s="55"/>
      <c r="G305" s="25"/>
      <c r="H305" s="25"/>
      <c r="I305" s="25"/>
      <c r="J305" s="25"/>
      <c r="K305" s="25"/>
    </row>
    <row r="306" spans="2:11" ht="14.25" customHeight="1">
      <c r="B306" s="25"/>
      <c r="C306" s="52"/>
      <c r="D306" s="52"/>
      <c r="E306" s="52"/>
      <c r="F306" s="55"/>
      <c r="G306" s="25"/>
      <c r="H306" s="25"/>
      <c r="I306" s="25"/>
      <c r="J306" s="25"/>
      <c r="K306" s="25"/>
    </row>
    <row r="307" spans="2:11" ht="14.25" customHeight="1">
      <c r="B307" s="25"/>
      <c r="C307" s="52"/>
      <c r="D307" s="52"/>
      <c r="E307" s="52"/>
      <c r="F307" s="55"/>
      <c r="G307" s="25"/>
      <c r="H307" s="25"/>
      <c r="I307" s="25"/>
      <c r="J307" s="25"/>
      <c r="K307" s="25"/>
    </row>
    <row r="308" spans="2:11" ht="14.25" customHeight="1">
      <c r="B308" s="25"/>
      <c r="C308" s="52"/>
      <c r="D308" s="52"/>
      <c r="E308" s="52"/>
      <c r="F308" s="55"/>
      <c r="G308" s="25"/>
      <c r="H308" s="25"/>
      <c r="I308" s="25"/>
      <c r="J308" s="25"/>
      <c r="K308" s="25"/>
    </row>
    <row r="309" spans="2:11" ht="14.25" customHeight="1">
      <c r="B309" s="25"/>
      <c r="C309" s="52"/>
      <c r="D309" s="52"/>
      <c r="E309" s="52"/>
      <c r="F309" s="55"/>
      <c r="G309" s="25"/>
      <c r="H309" s="25"/>
      <c r="I309" s="25"/>
      <c r="J309" s="25"/>
      <c r="K309" s="25"/>
    </row>
    <row r="310" spans="2:11" ht="14.25" customHeight="1">
      <c r="B310" s="25"/>
      <c r="C310" s="52"/>
      <c r="D310" s="52"/>
      <c r="E310" s="52"/>
      <c r="F310" s="55"/>
      <c r="G310" s="25"/>
      <c r="H310" s="25"/>
      <c r="I310" s="25"/>
      <c r="J310" s="25"/>
      <c r="K310" s="25"/>
    </row>
    <row r="311" spans="2:11" ht="14.25" customHeight="1">
      <c r="B311" s="25"/>
      <c r="C311" s="52"/>
      <c r="D311" s="52"/>
      <c r="E311" s="52"/>
      <c r="F311" s="55"/>
      <c r="G311" s="25"/>
      <c r="H311" s="25"/>
      <c r="I311" s="25"/>
      <c r="J311" s="25"/>
      <c r="K311" s="25"/>
    </row>
    <row r="312" spans="2:11" ht="14.25" customHeight="1">
      <c r="B312" s="25"/>
      <c r="C312" s="52"/>
      <c r="D312" s="52"/>
      <c r="E312" s="52"/>
      <c r="F312" s="55"/>
      <c r="G312" s="25"/>
      <c r="H312" s="25"/>
      <c r="I312" s="25"/>
      <c r="J312" s="25"/>
      <c r="K312" s="25"/>
    </row>
    <row r="313" spans="2:11" ht="14.25" customHeight="1">
      <c r="B313" s="25"/>
      <c r="C313" s="52"/>
      <c r="D313" s="52"/>
      <c r="E313" s="52"/>
      <c r="F313" s="55"/>
      <c r="G313" s="25"/>
      <c r="H313" s="25"/>
      <c r="I313" s="25"/>
      <c r="J313" s="25"/>
      <c r="K313" s="25"/>
    </row>
    <row r="314" spans="2:11" ht="14.25" customHeight="1">
      <c r="B314" s="25"/>
      <c r="C314" s="52"/>
      <c r="D314" s="52"/>
      <c r="E314" s="52"/>
      <c r="F314" s="55"/>
      <c r="G314" s="25"/>
      <c r="H314" s="25"/>
      <c r="I314" s="25"/>
      <c r="J314" s="25"/>
      <c r="K314" s="25"/>
    </row>
    <row r="315" spans="2:11" ht="14.25" customHeight="1">
      <c r="B315" s="25"/>
      <c r="C315" s="52"/>
      <c r="D315" s="52"/>
      <c r="E315" s="52"/>
      <c r="F315" s="55"/>
      <c r="G315" s="25"/>
      <c r="H315" s="25"/>
      <c r="I315" s="25"/>
      <c r="J315" s="25"/>
      <c r="K315" s="25"/>
    </row>
    <row r="316" spans="2:11" ht="14.25" customHeight="1">
      <c r="B316" s="25"/>
      <c r="C316" s="52"/>
      <c r="D316" s="52"/>
      <c r="E316" s="52"/>
      <c r="F316" s="55"/>
      <c r="G316" s="25"/>
      <c r="H316" s="25"/>
      <c r="I316" s="25"/>
      <c r="J316" s="25"/>
      <c r="K316" s="25"/>
    </row>
    <row r="317" spans="2:11" ht="14.25" customHeight="1">
      <c r="B317" s="25"/>
      <c r="C317" s="52"/>
      <c r="D317" s="52"/>
      <c r="E317" s="52"/>
      <c r="F317" s="55"/>
      <c r="G317" s="25"/>
      <c r="H317" s="25"/>
      <c r="I317" s="25"/>
      <c r="J317" s="25"/>
      <c r="K317" s="25"/>
    </row>
    <row r="318" spans="2:11" ht="14.25" customHeight="1">
      <c r="B318" s="25"/>
      <c r="C318" s="52"/>
      <c r="D318" s="52"/>
      <c r="E318" s="52"/>
      <c r="F318" s="55"/>
      <c r="G318" s="25"/>
      <c r="H318" s="25"/>
      <c r="I318" s="25"/>
      <c r="J318" s="25"/>
      <c r="K318" s="25"/>
    </row>
    <row r="319" spans="2:11" ht="14.25" customHeight="1">
      <c r="B319" s="25"/>
      <c r="C319" s="52"/>
      <c r="D319" s="52"/>
      <c r="E319" s="52"/>
      <c r="F319" s="55"/>
      <c r="G319" s="25"/>
      <c r="H319" s="25"/>
      <c r="I319" s="25"/>
      <c r="J319" s="25"/>
      <c r="K319" s="25"/>
    </row>
    <row r="320" spans="2:11" ht="14.25" customHeight="1">
      <c r="B320" s="25"/>
      <c r="C320" s="52"/>
      <c r="D320" s="52"/>
      <c r="E320" s="52"/>
      <c r="F320" s="55"/>
      <c r="G320" s="25"/>
      <c r="H320" s="25"/>
      <c r="I320" s="25"/>
      <c r="J320" s="25"/>
      <c r="K320" s="25"/>
    </row>
    <row r="321" spans="2:11" ht="14.25" customHeight="1">
      <c r="B321" s="25"/>
      <c r="C321" s="52"/>
      <c r="D321" s="52"/>
      <c r="E321" s="52"/>
      <c r="F321" s="55"/>
      <c r="G321" s="25"/>
      <c r="H321" s="25"/>
      <c r="I321" s="25"/>
      <c r="J321" s="25"/>
      <c r="K321" s="25"/>
    </row>
    <row r="322" spans="2:11" ht="14.25" customHeight="1">
      <c r="B322" s="25"/>
      <c r="C322" s="52"/>
      <c r="D322" s="52"/>
      <c r="E322" s="52"/>
      <c r="F322" s="55"/>
      <c r="G322" s="25"/>
      <c r="H322" s="25"/>
      <c r="I322" s="25"/>
      <c r="J322" s="25"/>
      <c r="K322" s="25"/>
    </row>
    <row r="323" spans="2:11" ht="14.25" customHeight="1">
      <c r="B323" s="25"/>
      <c r="C323" s="52"/>
      <c r="D323" s="52"/>
      <c r="E323" s="52"/>
      <c r="F323" s="55"/>
      <c r="G323" s="25"/>
      <c r="H323" s="25"/>
      <c r="I323" s="25"/>
      <c r="J323" s="25"/>
      <c r="K323" s="25"/>
    </row>
    <row r="324" spans="2:11" ht="14.25" customHeight="1">
      <c r="B324" s="25"/>
      <c r="C324" s="52"/>
      <c r="D324" s="52"/>
      <c r="E324" s="52"/>
      <c r="F324" s="55"/>
      <c r="G324" s="25"/>
      <c r="H324" s="25"/>
      <c r="I324" s="25"/>
      <c r="J324" s="25"/>
      <c r="K324" s="25"/>
    </row>
    <row r="325" spans="2:11" ht="14.25" customHeight="1">
      <c r="B325" s="25"/>
      <c r="C325" s="52"/>
      <c r="D325" s="52"/>
      <c r="E325" s="52"/>
      <c r="F325" s="55"/>
      <c r="G325" s="25"/>
      <c r="H325" s="25"/>
      <c r="I325" s="25"/>
      <c r="J325" s="25"/>
      <c r="K325" s="25"/>
    </row>
    <row r="326" spans="2:11" ht="14.25" customHeight="1">
      <c r="B326" s="25"/>
      <c r="C326" s="52"/>
      <c r="D326" s="52"/>
      <c r="E326" s="52"/>
      <c r="F326" s="55"/>
      <c r="G326" s="25"/>
      <c r="H326" s="25"/>
      <c r="I326" s="25"/>
      <c r="J326" s="25"/>
      <c r="K326" s="25"/>
    </row>
    <row r="327" spans="2:11" ht="14.25" customHeight="1">
      <c r="B327" s="25"/>
      <c r="C327" s="52"/>
      <c r="D327" s="52"/>
      <c r="E327" s="52"/>
      <c r="F327" s="55"/>
      <c r="G327" s="25"/>
      <c r="H327" s="25"/>
      <c r="I327" s="25"/>
      <c r="J327" s="25"/>
      <c r="K327" s="25"/>
    </row>
    <row r="328" spans="2:11" ht="14.25" customHeight="1">
      <c r="B328" s="25"/>
      <c r="C328" s="52"/>
      <c r="D328" s="52"/>
      <c r="E328" s="52"/>
      <c r="F328" s="55"/>
      <c r="G328" s="25"/>
      <c r="H328" s="25"/>
      <c r="I328" s="25"/>
      <c r="J328" s="25"/>
      <c r="K328" s="25"/>
    </row>
    <row r="329" spans="2:11" ht="14.25" customHeight="1">
      <c r="B329" s="25"/>
      <c r="C329" s="52"/>
      <c r="D329" s="52"/>
      <c r="E329" s="52"/>
      <c r="F329" s="55"/>
      <c r="G329" s="25"/>
      <c r="H329" s="25"/>
      <c r="I329" s="25"/>
      <c r="J329" s="25"/>
      <c r="K329" s="25"/>
    </row>
    <row r="330" spans="2:11" ht="14.25" customHeight="1">
      <c r="B330" s="25"/>
      <c r="C330" s="52"/>
      <c r="D330" s="52"/>
      <c r="E330" s="52"/>
      <c r="F330" s="55"/>
      <c r="G330" s="25"/>
      <c r="H330" s="25"/>
      <c r="I330" s="25"/>
      <c r="J330" s="25"/>
      <c r="K330" s="25"/>
    </row>
    <row r="331" spans="2:11" ht="14.25" customHeight="1">
      <c r="B331" s="25"/>
      <c r="C331" s="52"/>
      <c r="D331" s="52"/>
      <c r="E331" s="52"/>
      <c r="F331" s="55"/>
      <c r="G331" s="25"/>
      <c r="H331" s="25"/>
      <c r="I331" s="25"/>
      <c r="J331" s="25"/>
      <c r="K331" s="25"/>
    </row>
    <row r="332" spans="2:11" ht="14.25" customHeight="1">
      <c r="B332" s="25"/>
      <c r="C332" s="52"/>
      <c r="D332" s="52"/>
      <c r="E332" s="52"/>
      <c r="F332" s="55"/>
      <c r="G332" s="25"/>
      <c r="H332" s="25"/>
      <c r="I332" s="25"/>
      <c r="J332" s="25"/>
      <c r="K332" s="25"/>
    </row>
    <row r="333" spans="2:11" ht="14.25" customHeight="1">
      <c r="B333" s="25"/>
      <c r="C333" s="52"/>
      <c r="D333" s="52"/>
      <c r="E333" s="52"/>
      <c r="F333" s="55"/>
      <c r="G333" s="25"/>
      <c r="H333" s="25"/>
      <c r="I333" s="25"/>
      <c r="J333" s="25"/>
      <c r="K333" s="25"/>
    </row>
    <row r="334" spans="2:11" ht="14.25" customHeight="1">
      <c r="B334" s="25"/>
      <c r="C334" s="52"/>
      <c r="D334" s="52"/>
      <c r="E334" s="52"/>
      <c r="F334" s="55"/>
      <c r="G334" s="25"/>
      <c r="H334" s="25"/>
      <c r="I334" s="25"/>
      <c r="J334" s="25"/>
      <c r="K334" s="25"/>
    </row>
    <row r="335" spans="2:11" ht="14.25" customHeight="1">
      <c r="B335" s="25"/>
      <c r="C335" s="52"/>
      <c r="D335" s="52"/>
      <c r="E335" s="52"/>
      <c r="F335" s="55"/>
      <c r="G335" s="25"/>
      <c r="H335" s="25"/>
      <c r="I335" s="25"/>
      <c r="J335" s="25"/>
      <c r="K335" s="25"/>
    </row>
    <row r="336" spans="2:11" ht="14.25" customHeight="1">
      <c r="B336" s="25"/>
      <c r="C336" s="52"/>
      <c r="D336" s="52"/>
      <c r="E336" s="52"/>
      <c r="F336" s="55"/>
      <c r="G336" s="25"/>
      <c r="H336" s="25"/>
      <c r="I336" s="25"/>
      <c r="J336" s="25"/>
      <c r="K336" s="25"/>
    </row>
    <row r="337" spans="2:11" ht="14.25" customHeight="1">
      <c r="B337" s="25"/>
      <c r="C337" s="52"/>
      <c r="D337" s="52"/>
      <c r="E337" s="52"/>
      <c r="F337" s="55"/>
      <c r="G337" s="25"/>
      <c r="H337" s="25"/>
      <c r="I337" s="25"/>
      <c r="J337" s="25"/>
      <c r="K337" s="25"/>
    </row>
    <row r="338" spans="2:11" ht="14.25" customHeight="1">
      <c r="B338" s="25"/>
      <c r="C338" s="52"/>
      <c r="D338" s="52"/>
      <c r="E338" s="52"/>
      <c r="F338" s="55"/>
      <c r="G338" s="25"/>
      <c r="H338" s="25"/>
      <c r="I338" s="25"/>
      <c r="J338" s="25"/>
      <c r="K338" s="25"/>
    </row>
    <row r="339" spans="2:11" ht="14.25" customHeight="1">
      <c r="B339" s="25"/>
      <c r="C339" s="52"/>
      <c r="D339" s="52"/>
      <c r="E339" s="52"/>
      <c r="F339" s="55"/>
      <c r="G339" s="25"/>
      <c r="H339" s="25"/>
      <c r="I339" s="25"/>
      <c r="J339" s="25"/>
      <c r="K339" s="25"/>
    </row>
    <row r="340" spans="2:11" ht="14.25" customHeight="1">
      <c r="B340" s="25"/>
      <c r="C340" s="52"/>
      <c r="D340" s="52"/>
      <c r="E340" s="52"/>
      <c r="F340" s="55"/>
      <c r="G340" s="25"/>
      <c r="H340" s="25"/>
      <c r="I340" s="25"/>
      <c r="J340" s="25"/>
      <c r="K340" s="25"/>
    </row>
    <row r="341" spans="2:11" ht="14.25" customHeight="1">
      <c r="B341" s="25"/>
      <c r="C341" s="52"/>
      <c r="D341" s="52"/>
      <c r="E341" s="52"/>
      <c r="F341" s="55"/>
      <c r="G341" s="25"/>
      <c r="H341" s="25"/>
      <c r="I341" s="25"/>
      <c r="J341" s="25"/>
      <c r="K341" s="25"/>
    </row>
    <row r="342" spans="2:11" ht="14.25" customHeight="1">
      <c r="B342" s="25"/>
      <c r="C342" s="52"/>
      <c r="D342" s="52"/>
      <c r="E342" s="52"/>
      <c r="F342" s="55"/>
      <c r="G342" s="25"/>
      <c r="H342" s="25"/>
      <c r="I342" s="25"/>
      <c r="J342" s="25"/>
      <c r="K342" s="25"/>
    </row>
    <row r="343" spans="2:11" ht="14.25" customHeight="1">
      <c r="B343" s="25"/>
      <c r="C343" s="52"/>
      <c r="D343" s="52"/>
      <c r="E343" s="52"/>
      <c r="F343" s="55"/>
      <c r="G343" s="25"/>
      <c r="H343" s="25"/>
      <c r="I343" s="25"/>
      <c r="J343" s="25"/>
      <c r="K343" s="25"/>
    </row>
    <row r="344" spans="2:11" ht="14.25" customHeight="1">
      <c r="B344" s="25"/>
      <c r="C344" s="52"/>
      <c r="D344" s="52"/>
      <c r="E344" s="52"/>
      <c r="F344" s="55"/>
      <c r="G344" s="25"/>
      <c r="H344" s="25"/>
      <c r="I344" s="25"/>
      <c r="J344" s="25"/>
      <c r="K344" s="25"/>
    </row>
    <row r="345" spans="2:11" ht="14.25" customHeight="1">
      <c r="B345" s="25"/>
      <c r="C345" s="52"/>
      <c r="D345" s="52"/>
      <c r="E345" s="52"/>
      <c r="F345" s="55"/>
      <c r="G345" s="25"/>
      <c r="H345" s="25"/>
      <c r="I345" s="25"/>
      <c r="J345" s="25"/>
      <c r="K345" s="25"/>
    </row>
    <row r="346" spans="2:11" ht="14.25" customHeight="1">
      <c r="B346" s="25"/>
      <c r="C346" s="52"/>
      <c r="D346" s="52"/>
      <c r="E346" s="52"/>
      <c r="F346" s="55"/>
      <c r="G346" s="25"/>
      <c r="H346" s="25"/>
      <c r="I346" s="25"/>
      <c r="J346" s="25"/>
      <c r="K346" s="25"/>
    </row>
    <row r="347" spans="2:11" ht="14.25" customHeight="1">
      <c r="B347" s="25"/>
      <c r="C347" s="52"/>
      <c r="D347" s="52"/>
      <c r="E347" s="52"/>
      <c r="F347" s="55"/>
      <c r="G347" s="25"/>
      <c r="H347" s="25"/>
      <c r="I347" s="25"/>
      <c r="J347" s="25"/>
      <c r="K347" s="25"/>
    </row>
    <row r="348" spans="2:11" ht="14.25" customHeight="1">
      <c r="B348" s="25"/>
      <c r="C348" s="52"/>
      <c r="D348" s="52"/>
      <c r="E348" s="52"/>
      <c r="F348" s="55"/>
      <c r="G348" s="25"/>
      <c r="H348" s="25"/>
      <c r="I348" s="25"/>
      <c r="J348" s="25"/>
      <c r="K348" s="25"/>
    </row>
    <row r="349" spans="2:11" ht="14.25" customHeight="1">
      <c r="B349" s="25"/>
      <c r="C349" s="52"/>
      <c r="D349" s="52"/>
      <c r="E349" s="52"/>
      <c r="F349" s="55"/>
      <c r="G349" s="25"/>
      <c r="H349" s="25"/>
      <c r="I349" s="25"/>
      <c r="J349" s="25"/>
      <c r="K349" s="25"/>
    </row>
    <row r="350" spans="2:11" ht="14.25" customHeight="1">
      <c r="B350" s="25"/>
      <c r="C350" s="52"/>
      <c r="D350" s="52"/>
      <c r="E350" s="52"/>
      <c r="F350" s="55"/>
      <c r="G350" s="25"/>
      <c r="H350" s="25"/>
      <c r="I350" s="25"/>
      <c r="J350" s="25"/>
      <c r="K350" s="25"/>
    </row>
    <row r="351" spans="2:11" ht="14.25" customHeight="1">
      <c r="B351" s="25"/>
      <c r="C351" s="52"/>
      <c r="D351" s="52"/>
      <c r="E351" s="52"/>
      <c r="F351" s="55"/>
      <c r="G351" s="25"/>
      <c r="H351" s="25"/>
      <c r="I351" s="25"/>
      <c r="J351" s="25"/>
      <c r="K351" s="25"/>
    </row>
    <row r="352" spans="2:11" ht="14.25" customHeight="1">
      <c r="B352" s="25"/>
      <c r="C352" s="52"/>
      <c r="D352" s="52"/>
      <c r="E352" s="52"/>
      <c r="F352" s="55"/>
      <c r="G352" s="25"/>
      <c r="H352" s="25"/>
      <c r="I352" s="25"/>
      <c r="J352" s="25"/>
      <c r="K352" s="25"/>
    </row>
    <row r="353" spans="2:11" ht="14.25" customHeight="1">
      <c r="B353" s="25"/>
      <c r="C353" s="52"/>
      <c r="D353" s="52"/>
      <c r="E353" s="52"/>
      <c r="F353" s="55"/>
      <c r="G353" s="25"/>
      <c r="H353" s="25"/>
      <c r="I353" s="25"/>
      <c r="J353" s="25"/>
      <c r="K353" s="25"/>
    </row>
    <row r="354" spans="2:11" ht="14.25" customHeight="1">
      <c r="B354" s="25"/>
      <c r="C354" s="52"/>
      <c r="D354" s="52"/>
      <c r="E354" s="52"/>
      <c r="F354" s="55"/>
      <c r="G354" s="25"/>
      <c r="H354" s="25"/>
      <c r="I354" s="25"/>
      <c r="J354" s="25"/>
      <c r="K354" s="25"/>
    </row>
    <row r="355" spans="2:11" ht="14.25" customHeight="1">
      <c r="B355" s="25"/>
      <c r="C355" s="52"/>
      <c r="D355" s="52"/>
      <c r="E355" s="52"/>
      <c r="F355" s="55"/>
      <c r="G355" s="25"/>
      <c r="H355" s="25"/>
      <c r="I355" s="25"/>
      <c r="J355" s="25"/>
      <c r="K355" s="25"/>
    </row>
    <row r="356" spans="2:11" ht="14.25" customHeight="1">
      <c r="B356" s="25"/>
      <c r="C356" s="52"/>
      <c r="D356" s="52"/>
      <c r="E356" s="52"/>
      <c r="F356" s="55"/>
      <c r="G356" s="25"/>
      <c r="H356" s="25"/>
      <c r="I356" s="25"/>
      <c r="J356" s="25"/>
      <c r="K356" s="25"/>
    </row>
    <row r="357" spans="2:11" ht="14.25" customHeight="1">
      <c r="B357" s="25"/>
      <c r="C357" s="52"/>
      <c r="D357" s="52"/>
      <c r="E357" s="52"/>
      <c r="F357" s="55"/>
      <c r="G357" s="25"/>
      <c r="H357" s="25"/>
      <c r="I357" s="25"/>
      <c r="J357" s="25"/>
      <c r="K357" s="25"/>
    </row>
    <row r="358" spans="2:11" ht="14.25" customHeight="1">
      <c r="B358" s="25"/>
      <c r="C358" s="52"/>
      <c r="D358" s="52"/>
      <c r="E358" s="52"/>
      <c r="F358" s="55"/>
      <c r="G358" s="25"/>
      <c r="H358" s="25"/>
      <c r="I358" s="25"/>
      <c r="J358" s="25"/>
      <c r="K358" s="25"/>
    </row>
    <row r="359" spans="2:11" ht="14.25" customHeight="1">
      <c r="B359" s="25"/>
      <c r="C359" s="52"/>
      <c r="D359" s="52"/>
      <c r="E359" s="52"/>
      <c r="F359" s="55"/>
      <c r="G359" s="25"/>
      <c r="H359" s="25"/>
      <c r="I359" s="25"/>
      <c r="J359" s="25"/>
      <c r="K359" s="25"/>
    </row>
    <row r="360" spans="2:11" ht="14.25" customHeight="1">
      <c r="B360" s="25"/>
      <c r="C360" s="52"/>
      <c r="D360" s="52"/>
      <c r="E360" s="52"/>
      <c r="F360" s="55"/>
      <c r="G360" s="25"/>
      <c r="H360" s="25"/>
      <c r="I360" s="25"/>
      <c r="J360" s="25"/>
      <c r="K360" s="25"/>
    </row>
    <row r="361" spans="2:11" ht="14.25" customHeight="1">
      <c r="B361" s="25"/>
      <c r="C361" s="52"/>
      <c r="D361" s="52"/>
      <c r="E361" s="52"/>
      <c r="F361" s="55"/>
      <c r="G361" s="25"/>
      <c r="H361" s="25"/>
      <c r="I361" s="25"/>
      <c r="J361" s="25"/>
      <c r="K361" s="25"/>
    </row>
    <row r="362" spans="2:11" ht="14.25" customHeight="1">
      <c r="B362" s="25"/>
      <c r="C362" s="52"/>
      <c r="D362" s="52"/>
      <c r="E362" s="52"/>
      <c r="F362" s="55"/>
      <c r="G362" s="25"/>
      <c r="H362" s="25"/>
      <c r="I362" s="25"/>
      <c r="J362" s="25"/>
      <c r="K362" s="25"/>
    </row>
    <row r="363" spans="2:11" ht="14.25" customHeight="1">
      <c r="B363" s="25"/>
      <c r="C363" s="52"/>
      <c r="D363" s="52"/>
      <c r="E363" s="52"/>
      <c r="F363" s="55"/>
      <c r="G363" s="25"/>
      <c r="H363" s="25"/>
      <c r="I363" s="25"/>
      <c r="J363" s="25"/>
      <c r="K363" s="25"/>
    </row>
    <row r="364" spans="2:11" ht="14.25" customHeight="1">
      <c r="B364" s="25"/>
      <c r="C364" s="52"/>
      <c r="D364" s="52"/>
      <c r="E364" s="52"/>
      <c r="F364" s="55"/>
      <c r="G364" s="25"/>
      <c r="H364" s="25"/>
      <c r="I364" s="25"/>
      <c r="J364" s="25"/>
      <c r="K364" s="25"/>
    </row>
    <row r="365" spans="2:11" ht="14.25" customHeight="1">
      <c r="B365" s="25"/>
      <c r="C365" s="52"/>
      <c r="D365" s="52"/>
      <c r="E365" s="52"/>
      <c r="F365" s="55"/>
      <c r="G365" s="25"/>
      <c r="H365" s="25"/>
      <c r="I365" s="25"/>
      <c r="J365" s="25"/>
      <c r="K365" s="25"/>
    </row>
    <row r="366" spans="2:11" ht="14.25" customHeight="1">
      <c r="B366" s="25"/>
      <c r="C366" s="52"/>
      <c r="D366" s="52"/>
      <c r="E366" s="52"/>
      <c r="F366" s="55"/>
      <c r="G366" s="25"/>
      <c r="H366" s="25"/>
      <c r="I366" s="25"/>
      <c r="J366" s="25"/>
      <c r="K366" s="25"/>
    </row>
    <row r="367" spans="2:11" ht="14.25" customHeight="1">
      <c r="B367" s="25"/>
      <c r="C367" s="52"/>
      <c r="D367" s="52"/>
      <c r="E367" s="52"/>
      <c r="F367" s="55"/>
      <c r="G367" s="25"/>
      <c r="H367" s="25"/>
      <c r="I367" s="25"/>
      <c r="J367" s="25"/>
      <c r="K367" s="25"/>
    </row>
    <row r="368" spans="2:11" ht="14.25" customHeight="1">
      <c r="B368" s="25"/>
      <c r="C368" s="52"/>
      <c r="D368" s="52"/>
      <c r="E368" s="52"/>
      <c r="F368" s="55"/>
      <c r="G368" s="25"/>
      <c r="H368" s="25"/>
      <c r="I368" s="25"/>
      <c r="J368" s="25"/>
      <c r="K368" s="25"/>
    </row>
    <row r="369" spans="2:11" ht="14.25" customHeight="1">
      <c r="B369" s="25"/>
      <c r="C369" s="52"/>
      <c r="D369" s="52"/>
      <c r="E369" s="52"/>
      <c r="F369" s="55"/>
      <c r="G369" s="25"/>
      <c r="H369" s="25"/>
      <c r="I369" s="25"/>
      <c r="J369" s="25"/>
      <c r="K369" s="25"/>
    </row>
    <row r="370" spans="2:11" ht="14.25" customHeight="1">
      <c r="B370" s="25"/>
      <c r="C370" s="52"/>
      <c r="D370" s="52"/>
      <c r="E370" s="52"/>
      <c r="F370" s="55"/>
      <c r="G370" s="25"/>
      <c r="H370" s="25"/>
      <c r="I370" s="25"/>
      <c r="J370" s="25"/>
      <c r="K370" s="25"/>
    </row>
    <row r="371" spans="2:11" ht="14.25" customHeight="1">
      <c r="B371" s="25"/>
      <c r="C371" s="52"/>
      <c r="D371" s="52"/>
      <c r="E371" s="52"/>
      <c r="F371" s="55"/>
      <c r="G371" s="25"/>
      <c r="H371" s="25"/>
      <c r="I371" s="25"/>
      <c r="J371" s="25"/>
      <c r="K371" s="25"/>
    </row>
    <row r="372" spans="2:11" ht="14.25" customHeight="1">
      <c r="B372" s="25"/>
      <c r="C372" s="52"/>
      <c r="D372" s="52"/>
      <c r="E372" s="52"/>
      <c r="F372" s="55"/>
      <c r="G372" s="25"/>
      <c r="H372" s="25"/>
      <c r="I372" s="25"/>
      <c r="J372" s="25"/>
      <c r="K372" s="25"/>
    </row>
    <row r="373" spans="2:11" ht="14.25" customHeight="1">
      <c r="B373" s="25"/>
      <c r="C373" s="52"/>
      <c r="D373" s="52"/>
      <c r="E373" s="52"/>
      <c r="F373" s="55"/>
      <c r="G373" s="25"/>
      <c r="H373" s="25"/>
      <c r="I373" s="25"/>
      <c r="J373" s="25"/>
      <c r="K373" s="25"/>
    </row>
    <row r="374" spans="2:11" ht="14.25" customHeight="1">
      <c r="B374" s="25"/>
      <c r="C374" s="52"/>
      <c r="D374" s="52"/>
      <c r="E374" s="52"/>
      <c r="F374" s="55"/>
      <c r="G374" s="25"/>
      <c r="H374" s="25"/>
      <c r="I374" s="25"/>
      <c r="J374" s="25"/>
      <c r="K374" s="25"/>
    </row>
    <row r="375" spans="2:11" ht="14.25" customHeight="1">
      <c r="B375" s="25"/>
      <c r="C375" s="52"/>
      <c r="D375" s="52"/>
      <c r="E375" s="52"/>
      <c r="F375" s="55"/>
      <c r="G375" s="25"/>
      <c r="H375" s="25"/>
      <c r="I375" s="25"/>
      <c r="J375" s="25"/>
      <c r="K375" s="25"/>
    </row>
    <row r="376" spans="2:11" ht="14.25" customHeight="1">
      <c r="B376" s="25"/>
      <c r="C376" s="52"/>
      <c r="D376" s="52"/>
      <c r="E376" s="52"/>
      <c r="F376" s="55"/>
      <c r="G376" s="25"/>
      <c r="H376" s="25"/>
      <c r="I376" s="25"/>
      <c r="J376" s="25"/>
      <c r="K376" s="25"/>
    </row>
    <row r="377" spans="2:11" ht="14.25" customHeight="1">
      <c r="B377" s="25"/>
      <c r="C377" s="52"/>
      <c r="D377" s="52"/>
      <c r="E377" s="52"/>
      <c r="F377" s="55"/>
      <c r="G377" s="25"/>
      <c r="H377" s="25"/>
      <c r="I377" s="25"/>
      <c r="J377" s="25"/>
      <c r="K377" s="25"/>
    </row>
    <row r="378" spans="2:11" ht="14.25" customHeight="1">
      <c r="B378" s="25"/>
      <c r="C378" s="52"/>
      <c r="D378" s="52"/>
      <c r="E378" s="52"/>
      <c r="F378" s="55"/>
      <c r="G378" s="25"/>
      <c r="H378" s="25"/>
      <c r="I378" s="25"/>
      <c r="J378" s="25"/>
      <c r="K378" s="25"/>
    </row>
    <row r="379" spans="2:11" ht="14.25" customHeight="1">
      <c r="B379" s="25"/>
      <c r="C379" s="52"/>
      <c r="D379" s="52"/>
      <c r="E379" s="52"/>
      <c r="F379" s="55"/>
      <c r="G379" s="25"/>
      <c r="H379" s="25"/>
      <c r="I379" s="25"/>
      <c r="J379" s="25"/>
      <c r="K379" s="25"/>
    </row>
    <row r="380" spans="2:11" ht="14.25" customHeight="1">
      <c r="B380" s="25"/>
      <c r="C380" s="52"/>
      <c r="D380" s="52"/>
      <c r="E380" s="52"/>
      <c r="F380" s="55"/>
      <c r="G380" s="25"/>
      <c r="H380" s="25"/>
      <c r="I380" s="25"/>
      <c r="J380" s="25"/>
      <c r="K380" s="25"/>
    </row>
    <row r="381" spans="2:11" ht="14.25" customHeight="1">
      <c r="B381" s="25"/>
      <c r="C381" s="52"/>
      <c r="D381" s="52"/>
      <c r="E381" s="52"/>
      <c r="F381" s="55"/>
      <c r="G381" s="25"/>
      <c r="H381" s="25"/>
      <c r="I381" s="25"/>
      <c r="J381" s="25"/>
      <c r="K381" s="25"/>
    </row>
    <row r="382" spans="2:11" ht="14.25" customHeight="1">
      <c r="B382" s="25"/>
      <c r="C382" s="52"/>
      <c r="D382" s="52"/>
      <c r="E382" s="52"/>
      <c r="F382" s="55"/>
      <c r="G382" s="25"/>
      <c r="H382" s="25"/>
      <c r="I382" s="25"/>
      <c r="J382" s="25"/>
      <c r="K382" s="25"/>
    </row>
    <row r="383" spans="2:11" ht="14.25" customHeight="1">
      <c r="B383" s="25"/>
      <c r="C383" s="52"/>
      <c r="D383" s="52"/>
      <c r="E383" s="52"/>
      <c r="F383" s="55"/>
      <c r="G383" s="25"/>
      <c r="H383" s="25"/>
      <c r="I383" s="25"/>
      <c r="J383" s="25"/>
      <c r="K383" s="25"/>
    </row>
    <row r="384" spans="2:11" ht="14.25" customHeight="1">
      <c r="B384" s="25"/>
      <c r="C384" s="52"/>
      <c r="D384" s="52"/>
      <c r="E384" s="52"/>
      <c r="F384" s="55"/>
      <c r="G384" s="25"/>
      <c r="H384" s="25"/>
      <c r="I384" s="25"/>
      <c r="J384" s="25"/>
      <c r="K384" s="25"/>
    </row>
    <row r="385" spans="2:11" ht="14.25" customHeight="1">
      <c r="B385" s="25"/>
      <c r="C385" s="52"/>
      <c r="D385" s="52"/>
      <c r="E385" s="52"/>
      <c r="F385" s="55"/>
      <c r="G385" s="25"/>
      <c r="H385" s="25"/>
      <c r="I385" s="25"/>
      <c r="J385" s="25"/>
      <c r="K385" s="25"/>
    </row>
    <row r="386" spans="2:11" ht="14.25" customHeight="1">
      <c r="B386" s="25"/>
      <c r="C386" s="52"/>
      <c r="D386" s="52"/>
      <c r="E386" s="52"/>
      <c r="F386" s="55"/>
      <c r="G386" s="25"/>
      <c r="H386" s="25"/>
      <c r="I386" s="25"/>
      <c r="J386" s="25"/>
      <c r="K386" s="25"/>
    </row>
    <row r="387" spans="2:11" ht="14.25" customHeight="1">
      <c r="B387" s="25"/>
      <c r="C387" s="52"/>
      <c r="D387" s="52"/>
      <c r="E387" s="52"/>
      <c r="F387" s="55"/>
      <c r="G387" s="25"/>
      <c r="H387" s="25"/>
      <c r="I387" s="25"/>
      <c r="J387" s="25"/>
      <c r="K387" s="25"/>
    </row>
    <row r="388" spans="2:11" ht="14.25" customHeight="1">
      <c r="B388" s="25"/>
      <c r="C388" s="52"/>
      <c r="D388" s="52"/>
      <c r="E388" s="52"/>
      <c r="F388" s="55"/>
      <c r="G388" s="25"/>
      <c r="H388" s="25"/>
      <c r="I388" s="25"/>
      <c r="J388" s="25"/>
      <c r="K388" s="25"/>
    </row>
    <row r="389" spans="2:11" ht="14.25" customHeight="1">
      <c r="B389" s="25"/>
      <c r="C389" s="52"/>
      <c r="D389" s="52"/>
      <c r="E389" s="52"/>
      <c r="F389" s="55"/>
      <c r="G389" s="25"/>
      <c r="H389" s="25"/>
      <c r="I389" s="25"/>
      <c r="J389" s="25"/>
      <c r="K389" s="25"/>
    </row>
    <row r="390" spans="2:11" ht="14.25" customHeight="1">
      <c r="B390" s="25"/>
      <c r="C390" s="52"/>
      <c r="D390" s="52"/>
      <c r="E390" s="52"/>
      <c r="F390" s="55"/>
      <c r="G390" s="25"/>
      <c r="H390" s="25"/>
      <c r="I390" s="25"/>
      <c r="J390" s="25"/>
      <c r="K390" s="25"/>
    </row>
    <row r="391" spans="2:11" ht="14.25" customHeight="1">
      <c r="B391" s="25"/>
      <c r="C391" s="52"/>
      <c r="D391" s="52"/>
      <c r="E391" s="52"/>
      <c r="F391" s="55"/>
      <c r="G391" s="25"/>
      <c r="H391" s="25"/>
      <c r="I391" s="25"/>
      <c r="J391" s="25"/>
      <c r="K391" s="25"/>
    </row>
    <row r="392" spans="2:11" ht="14.25" customHeight="1">
      <c r="B392" s="25"/>
      <c r="C392" s="52"/>
      <c r="D392" s="52"/>
      <c r="E392" s="52"/>
      <c r="F392" s="55"/>
      <c r="G392" s="25"/>
      <c r="H392" s="25"/>
      <c r="I392" s="25"/>
      <c r="J392" s="25"/>
      <c r="K392" s="25"/>
    </row>
    <row r="393" spans="2:11" ht="14.25" customHeight="1">
      <c r="B393" s="25"/>
      <c r="C393" s="52"/>
      <c r="D393" s="52"/>
      <c r="E393" s="52"/>
      <c r="F393" s="55"/>
      <c r="G393" s="25"/>
      <c r="H393" s="25"/>
      <c r="I393" s="25"/>
      <c r="J393" s="25"/>
      <c r="K393" s="25"/>
    </row>
    <row r="394" spans="2:11" ht="14.25" customHeight="1">
      <c r="B394" s="25"/>
      <c r="C394" s="52"/>
      <c r="D394" s="52"/>
      <c r="E394" s="52"/>
      <c r="F394" s="55"/>
      <c r="G394" s="25"/>
      <c r="H394" s="25"/>
      <c r="I394" s="25"/>
      <c r="J394" s="25"/>
      <c r="K394" s="25"/>
    </row>
    <row r="395" spans="2:11" ht="14.25" customHeight="1">
      <c r="B395" s="25"/>
      <c r="C395" s="52"/>
      <c r="D395" s="52"/>
      <c r="E395" s="52"/>
      <c r="F395" s="55"/>
      <c r="G395" s="25"/>
      <c r="H395" s="25"/>
      <c r="I395" s="25"/>
      <c r="J395" s="25"/>
      <c r="K395" s="25"/>
    </row>
    <row r="396" spans="2:11" ht="14.25" customHeight="1">
      <c r="B396" s="25"/>
      <c r="C396" s="52"/>
      <c r="D396" s="52"/>
      <c r="E396" s="52"/>
      <c r="F396" s="55"/>
      <c r="G396" s="25"/>
      <c r="H396" s="25"/>
      <c r="I396" s="25"/>
      <c r="J396" s="25"/>
      <c r="K396" s="25"/>
    </row>
    <row r="397" spans="2:11" ht="14.25" customHeight="1">
      <c r="B397" s="25"/>
      <c r="C397" s="52"/>
      <c r="D397" s="52"/>
      <c r="E397" s="52"/>
      <c r="F397" s="55"/>
      <c r="G397" s="25"/>
      <c r="H397" s="25"/>
      <c r="I397" s="25"/>
      <c r="J397" s="25"/>
      <c r="K397" s="25"/>
    </row>
    <row r="398" spans="2:11" ht="14.25" customHeight="1">
      <c r="B398" s="25"/>
      <c r="C398" s="52"/>
      <c r="D398" s="52"/>
      <c r="E398" s="52"/>
      <c r="F398" s="55"/>
      <c r="G398" s="25"/>
      <c r="H398" s="25"/>
      <c r="I398" s="25"/>
      <c r="J398" s="25"/>
      <c r="K398" s="25"/>
    </row>
    <row r="399" spans="2:11" ht="14.25" customHeight="1">
      <c r="B399" s="25"/>
      <c r="C399" s="52"/>
      <c r="D399" s="52"/>
      <c r="E399" s="52"/>
      <c r="F399" s="55"/>
      <c r="G399" s="25"/>
      <c r="H399" s="25"/>
      <c r="I399" s="25"/>
      <c r="J399" s="25"/>
      <c r="K399" s="25"/>
    </row>
    <row r="400" spans="2:11" ht="14.25" customHeight="1">
      <c r="B400" s="25"/>
      <c r="C400" s="52"/>
      <c r="D400" s="52"/>
      <c r="E400" s="52"/>
      <c r="F400" s="55"/>
      <c r="G400" s="25"/>
      <c r="H400" s="25"/>
      <c r="I400" s="25"/>
      <c r="J400" s="25"/>
      <c r="K400" s="25"/>
    </row>
    <row r="401" spans="2:11" ht="14.25" customHeight="1">
      <c r="B401" s="25"/>
      <c r="C401" s="52"/>
      <c r="D401" s="52"/>
      <c r="E401" s="52"/>
      <c r="F401" s="55"/>
      <c r="G401" s="25"/>
      <c r="H401" s="25"/>
      <c r="I401" s="25"/>
      <c r="J401" s="25"/>
      <c r="K401" s="25"/>
    </row>
    <row r="402" spans="2:11" ht="14.25" customHeight="1">
      <c r="B402" s="25"/>
      <c r="C402" s="52"/>
      <c r="D402" s="52"/>
      <c r="E402" s="52"/>
      <c r="F402" s="55"/>
      <c r="G402" s="25"/>
      <c r="H402" s="25"/>
      <c r="I402" s="25"/>
      <c r="J402" s="25"/>
      <c r="K402" s="25"/>
    </row>
    <row r="403" spans="2:11" ht="14.25" customHeight="1">
      <c r="B403" s="25"/>
      <c r="C403" s="52"/>
      <c r="D403" s="52"/>
      <c r="E403" s="52"/>
      <c r="F403" s="55"/>
      <c r="G403" s="25"/>
      <c r="H403" s="25"/>
      <c r="I403" s="25"/>
      <c r="J403" s="25"/>
      <c r="K403" s="25"/>
    </row>
    <row r="404" spans="2:11" ht="14.25" customHeight="1">
      <c r="B404" s="25"/>
      <c r="C404" s="52"/>
      <c r="D404" s="52"/>
      <c r="E404" s="52"/>
      <c r="F404" s="55"/>
      <c r="G404" s="25"/>
      <c r="H404" s="25"/>
      <c r="I404" s="25"/>
      <c r="J404" s="25"/>
      <c r="K404" s="25"/>
    </row>
    <row r="405" spans="2:11" ht="14.25" customHeight="1">
      <c r="B405" s="25"/>
      <c r="C405" s="52"/>
      <c r="D405" s="52"/>
      <c r="E405" s="52"/>
      <c r="F405" s="55"/>
      <c r="G405" s="25"/>
      <c r="H405" s="25"/>
      <c r="I405" s="25"/>
      <c r="J405" s="25"/>
      <c r="K405" s="25"/>
    </row>
    <row r="406" spans="2:11" ht="14.25" customHeight="1">
      <c r="B406" s="25"/>
      <c r="C406" s="52"/>
      <c r="D406" s="52"/>
      <c r="E406" s="52"/>
      <c r="F406" s="55"/>
      <c r="G406" s="25"/>
      <c r="H406" s="25"/>
      <c r="I406" s="25"/>
      <c r="J406" s="25"/>
      <c r="K406" s="25"/>
    </row>
    <row r="407" spans="2:11" ht="14.25" customHeight="1">
      <c r="B407" s="25"/>
      <c r="C407" s="52"/>
      <c r="D407" s="52"/>
      <c r="E407" s="52"/>
      <c r="F407" s="55"/>
      <c r="G407" s="25"/>
      <c r="H407" s="25"/>
      <c r="I407" s="25"/>
      <c r="J407" s="25"/>
      <c r="K407" s="25"/>
    </row>
    <row r="408" spans="2:11" ht="14.25" customHeight="1">
      <c r="B408" s="25"/>
      <c r="C408" s="52"/>
      <c r="D408" s="52"/>
      <c r="E408" s="52"/>
      <c r="F408" s="55"/>
      <c r="G408" s="25"/>
      <c r="H408" s="25"/>
      <c r="I408" s="25"/>
      <c r="J408" s="25"/>
      <c r="K408" s="25"/>
    </row>
    <row r="409" spans="2:11" ht="14.25" customHeight="1">
      <c r="B409" s="25"/>
      <c r="C409" s="52"/>
      <c r="D409" s="52"/>
      <c r="E409" s="52"/>
      <c r="F409" s="55"/>
      <c r="G409" s="25"/>
      <c r="H409" s="25"/>
      <c r="I409" s="25"/>
      <c r="J409" s="25"/>
      <c r="K409" s="25"/>
    </row>
    <row r="410" spans="2:11" ht="14.25" customHeight="1">
      <c r="B410" s="25"/>
      <c r="C410" s="52"/>
      <c r="D410" s="52"/>
      <c r="E410" s="52"/>
      <c r="F410" s="55"/>
      <c r="G410" s="25"/>
      <c r="H410" s="25"/>
      <c r="I410" s="25"/>
      <c r="J410" s="25"/>
      <c r="K410" s="25"/>
    </row>
    <row r="411" spans="2:11" ht="14.25" customHeight="1">
      <c r="B411" s="25"/>
      <c r="C411" s="52"/>
      <c r="D411" s="52"/>
      <c r="E411" s="52"/>
      <c r="F411" s="55"/>
      <c r="G411" s="25"/>
      <c r="H411" s="25"/>
      <c r="I411" s="25"/>
      <c r="J411" s="25"/>
      <c r="K411" s="25"/>
    </row>
    <row r="412" spans="2:11" ht="14.25" customHeight="1">
      <c r="B412" s="25"/>
      <c r="C412" s="52"/>
      <c r="D412" s="52"/>
      <c r="E412" s="52"/>
      <c r="F412" s="55"/>
      <c r="G412" s="25"/>
      <c r="H412" s="25"/>
      <c r="I412" s="25"/>
      <c r="J412" s="25"/>
      <c r="K412" s="25"/>
    </row>
    <row r="413" spans="2:11" ht="14.25" customHeight="1">
      <c r="B413" s="25"/>
      <c r="C413" s="52"/>
      <c r="D413" s="52"/>
      <c r="E413" s="52"/>
      <c r="F413" s="55"/>
      <c r="G413" s="25"/>
      <c r="H413" s="25"/>
      <c r="I413" s="25"/>
      <c r="J413" s="25"/>
      <c r="K413" s="25"/>
    </row>
    <row r="414" spans="2:11" ht="14.25" customHeight="1">
      <c r="B414" s="25"/>
      <c r="C414" s="52"/>
      <c r="D414" s="52"/>
      <c r="E414" s="52"/>
      <c r="F414" s="55"/>
      <c r="G414" s="25"/>
      <c r="H414" s="25"/>
      <c r="I414" s="25"/>
      <c r="J414" s="25"/>
      <c r="K414" s="25"/>
    </row>
    <row r="415" spans="2:11" ht="14.25" customHeight="1">
      <c r="B415" s="25"/>
      <c r="C415" s="52"/>
      <c r="D415" s="52"/>
      <c r="E415" s="52"/>
      <c r="F415" s="55"/>
      <c r="G415" s="25"/>
      <c r="H415" s="25"/>
      <c r="I415" s="25"/>
      <c r="J415" s="25"/>
      <c r="K415" s="25"/>
    </row>
    <row r="416" spans="2:11" ht="14.25" customHeight="1">
      <c r="B416" s="25"/>
      <c r="C416" s="52"/>
      <c r="D416" s="52"/>
      <c r="E416" s="52"/>
      <c r="F416" s="55"/>
      <c r="G416" s="25"/>
      <c r="H416" s="25"/>
      <c r="I416" s="25"/>
      <c r="J416" s="25"/>
      <c r="K416" s="25"/>
    </row>
    <row r="417" spans="2:11" ht="14.25" customHeight="1">
      <c r="B417" s="25"/>
      <c r="C417" s="52"/>
      <c r="D417" s="52"/>
      <c r="E417" s="52"/>
      <c r="F417" s="55"/>
      <c r="G417" s="25"/>
      <c r="H417" s="25"/>
      <c r="I417" s="25"/>
      <c r="J417" s="25"/>
      <c r="K417" s="25"/>
    </row>
    <row r="418" spans="2:11" ht="14.25" customHeight="1">
      <c r="B418" s="25"/>
      <c r="C418" s="52"/>
      <c r="D418" s="52"/>
      <c r="E418" s="52"/>
      <c r="F418" s="55"/>
      <c r="G418" s="25"/>
      <c r="H418" s="25"/>
      <c r="I418" s="25"/>
      <c r="J418" s="25"/>
      <c r="K418" s="25"/>
    </row>
    <row r="419" spans="2:11" ht="14.25" customHeight="1">
      <c r="B419" s="25"/>
      <c r="C419" s="52"/>
      <c r="D419" s="52"/>
      <c r="E419" s="52"/>
      <c r="F419" s="55"/>
      <c r="G419" s="25"/>
      <c r="H419" s="25"/>
      <c r="I419" s="25"/>
      <c r="J419" s="25"/>
      <c r="K419" s="25"/>
    </row>
    <row r="420" spans="2:11" ht="14.25" customHeight="1">
      <c r="B420" s="25"/>
      <c r="C420" s="52"/>
      <c r="D420" s="52"/>
      <c r="E420" s="52"/>
      <c r="F420" s="55"/>
      <c r="G420" s="25"/>
      <c r="H420" s="25"/>
      <c r="I420" s="25"/>
      <c r="J420" s="25"/>
      <c r="K420" s="25"/>
    </row>
    <row r="421" spans="2:11" ht="14.25" customHeight="1">
      <c r="B421" s="25"/>
      <c r="C421" s="52"/>
      <c r="D421" s="52"/>
      <c r="E421" s="52"/>
      <c r="F421" s="55"/>
      <c r="G421" s="25"/>
      <c r="H421" s="25"/>
      <c r="I421" s="25"/>
      <c r="J421" s="25"/>
      <c r="K421" s="25"/>
    </row>
    <row r="422" spans="2:11" ht="14.25" customHeight="1">
      <c r="B422" s="25"/>
      <c r="C422" s="52"/>
      <c r="D422" s="52"/>
      <c r="E422" s="52"/>
      <c r="F422" s="55"/>
      <c r="G422" s="25"/>
      <c r="H422" s="25"/>
      <c r="I422" s="25"/>
      <c r="J422" s="25"/>
      <c r="K422" s="25"/>
    </row>
    <row r="423" spans="2:11" ht="14.25" customHeight="1">
      <c r="B423" s="25"/>
      <c r="C423" s="52"/>
      <c r="D423" s="52"/>
      <c r="E423" s="52"/>
      <c r="F423" s="55"/>
      <c r="G423" s="25"/>
      <c r="H423" s="25"/>
      <c r="I423" s="25"/>
      <c r="J423" s="25"/>
      <c r="K423" s="25"/>
    </row>
    <row r="424" spans="2:11" ht="14.25" customHeight="1">
      <c r="B424" s="25"/>
      <c r="C424" s="52"/>
      <c r="D424" s="52"/>
      <c r="E424" s="52"/>
      <c r="F424" s="55"/>
      <c r="G424" s="25"/>
      <c r="H424" s="25"/>
      <c r="I424" s="25"/>
      <c r="J424" s="25"/>
      <c r="K424" s="25"/>
    </row>
    <row r="425" spans="2:11" ht="14.25" customHeight="1">
      <c r="B425" s="25"/>
      <c r="C425" s="52"/>
      <c r="D425" s="52"/>
      <c r="E425" s="52"/>
      <c r="F425" s="55"/>
      <c r="G425" s="25"/>
      <c r="H425" s="25"/>
      <c r="I425" s="25"/>
      <c r="J425" s="25"/>
      <c r="K425" s="25"/>
    </row>
    <row r="426" spans="2:11" ht="14.25" customHeight="1">
      <c r="B426" s="25"/>
      <c r="C426" s="52"/>
      <c r="D426" s="52"/>
      <c r="E426" s="52"/>
      <c r="F426" s="55"/>
      <c r="G426" s="25"/>
      <c r="H426" s="25"/>
      <c r="I426" s="25"/>
      <c r="J426" s="25"/>
      <c r="K426" s="25"/>
    </row>
    <row r="427" spans="2:11" ht="14.25" customHeight="1">
      <c r="B427" s="25"/>
      <c r="C427" s="52"/>
      <c r="D427" s="52"/>
      <c r="E427" s="52"/>
      <c r="F427" s="55"/>
      <c r="G427" s="25"/>
      <c r="H427" s="25"/>
      <c r="I427" s="25"/>
      <c r="J427" s="25"/>
      <c r="K427" s="25"/>
    </row>
    <row r="428" spans="2:11" ht="14.25" customHeight="1">
      <c r="B428" s="25"/>
      <c r="C428" s="52"/>
      <c r="D428" s="52"/>
      <c r="E428" s="52"/>
      <c r="F428" s="55"/>
      <c r="G428" s="25"/>
      <c r="H428" s="25"/>
      <c r="I428" s="25"/>
      <c r="J428" s="25"/>
      <c r="K428" s="25"/>
    </row>
    <row r="429" spans="2:11" ht="14.25" customHeight="1">
      <c r="B429" s="25"/>
      <c r="C429" s="52"/>
      <c r="D429" s="52"/>
      <c r="E429" s="52"/>
      <c r="F429" s="55"/>
      <c r="G429" s="25"/>
      <c r="H429" s="25"/>
      <c r="I429" s="25"/>
      <c r="J429" s="25"/>
      <c r="K429" s="25"/>
    </row>
    <row r="430" spans="2:11" ht="14.25" customHeight="1">
      <c r="B430" s="25"/>
      <c r="C430" s="52"/>
      <c r="D430" s="52"/>
      <c r="E430" s="52"/>
      <c r="F430" s="55"/>
      <c r="G430" s="25"/>
      <c r="H430" s="25"/>
      <c r="I430" s="25"/>
      <c r="J430" s="25"/>
      <c r="K430" s="25"/>
    </row>
    <row r="431" spans="2:11" ht="14.25" customHeight="1">
      <c r="B431" s="25"/>
      <c r="C431" s="52"/>
      <c r="D431" s="52"/>
      <c r="E431" s="52"/>
      <c r="F431" s="55"/>
      <c r="G431" s="25"/>
      <c r="H431" s="25"/>
      <c r="I431" s="25"/>
      <c r="J431" s="25"/>
      <c r="K431" s="25"/>
    </row>
    <row r="432" spans="2:11" ht="14.25" customHeight="1">
      <c r="B432" s="25"/>
      <c r="C432" s="52"/>
      <c r="D432" s="52"/>
      <c r="E432" s="52"/>
      <c r="F432" s="55"/>
      <c r="G432" s="25"/>
      <c r="H432" s="25"/>
      <c r="I432" s="25"/>
      <c r="J432" s="25"/>
      <c r="K432" s="25"/>
    </row>
    <row r="433" spans="2:11" ht="14.25" customHeight="1">
      <c r="B433" s="25"/>
      <c r="C433" s="52"/>
      <c r="D433" s="52"/>
      <c r="E433" s="52"/>
      <c r="F433" s="55"/>
      <c r="G433" s="25"/>
      <c r="H433" s="25"/>
      <c r="I433" s="25"/>
      <c r="J433" s="25"/>
      <c r="K433" s="25"/>
    </row>
    <row r="434" spans="2:11" ht="14.25" customHeight="1">
      <c r="B434" s="25"/>
      <c r="C434" s="52"/>
      <c r="D434" s="52"/>
      <c r="E434" s="52"/>
      <c r="F434" s="55"/>
      <c r="G434" s="25"/>
      <c r="H434" s="25"/>
      <c r="I434" s="25"/>
      <c r="J434" s="25"/>
      <c r="K434" s="25"/>
    </row>
    <row r="435" spans="2:11" ht="14.25" customHeight="1">
      <c r="B435" s="25"/>
      <c r="C435" s="52"/>
      <c r="D435" s="52"/>
      <c r="E435" s="52"/>
      <c r="F435" s="55"/>
      <c r="G435" s="25"/>
      <c r="H435" s="25"/>
      <c r="I435" s="25"/>
      <c r="J435" s="25"/>
      <c r="K435" s="25"/>
    </row>
    <row r="436" spans="2:11" ht="14.25" customHeight="1">
      <c r="B436" s="25"/>
      <c r="C436" s="52"/>
      <c r="D436" s="52"/>
      <c r="E436" s="52"/>
      <c r="F436" s="55"/>
      <c r="G436" s="25"/>
      <c r="H436" s="25"/>
      <c r="I436" s="25"/>
      <c r="J436" s="25"/>
      <c r="K436" s="25"/>
    </row>
    <row r="437" spans="2:11" ht="14.25" customHeight="1">
      <c r="B437" s="25"/>
      <c r="C437" s="52"/>
      <c r="D437" s="52"/>
      <c r="E437" s="52"/>
      <c r="F437" s="55"/>
      <c r="G437" s="25"/>
      <c r="H437" s="25"/>
      <c r="I437" s="25"/>
      <c r="J437" s="25"/>
      <c r="K437" s="25"/>
    </row>
    <row r="438" spans="2:11" ht="14.25" customHeight="1">
      <c r="B438" s="25"/>
      <c r="C438" s="52"/>
      <c r="D438" s="52"/>
      <c r="E438" s="52"/>
      <c r="F438" s="55"/>
      <c r="G438" s="25"/>
      <c r="H438" s="25"/>
      <c r="I438" s="25"/>
      <c r="J438" s="25"/>
      <c r="K438" s="25"/>
    </row>
    <row r="439" spans="2:11" ht="14.25" customHeight="1">
      <c r="B439" s="25"/>
      <c r="C439" s="52"/>
      <c r="D439" s="52"/>
      <c r="E439" s="52"/>
      <c r="F439" s="55"/>
      <c r="G439" s="25"/>
      <c r="H439" s="25"/>
      <c r="I439" s="25"/>
      <c r="J439" s="25"/>
      <c r="K439" s="25"/>
    </row>
    <row r="440" spans="2:11" ht="14.25" customHeight="1">
      <c r="B440" s="25"/>
      <c r="C440" s="52"/>
      <c r="D440" s="52"/>
      <c r="E440" s="52"/>
      <c r="F440" s="55"/>
      <c r="G440" s="25"/>
      <c r="H440" s="25"/>
      <c r="I440" s="25"/>
      <c r="J440" s="25"/>
      <c r="K440" s="25"/>
    </row>
    <row r="441" spans="2:11" ht="14.25" customHeight="1">
      <c r="B441" s="25"/>
      <c r="C441" s="52"/>
      <c r="D441" s="52"/>
      <c r="E441" s="52"/>
      <c r="F441" s="55"/>
      <c r="G441" s="25"/>
      <c r="H441" s="25"/>
      <c r="I441" s="25"/>
      <c r="J441" s="25"/>
      <c r="K441" s="25"/>
    </row>
    <row r="442" spans="2:11" ht="14.25" customHeight="1">
      <c r="B442" s="25"/>
      <c r="C442" s="52"/>
      <c r="D442" s="52"/>
      <c r="E442" s="52"/>
      <c r="F442" s="55"/>
      <c r="G442" s="25"/>
      <c r="H442" s="25"/>
      <c r="I442" s="25"/>
      <c r="J442" s="25"/>
      <c r="K442" s="25"/>
    </row>
    <row r="443" spans="2:11" ht="14.25" customHeight="1">
      <c r="B443" s="25"/>
      <c r="C443" s="52"/>
      <c r="D443" s="52"/>
      <c r="E443" s="52"/>
      <c r="F443" s="55"/>
      <c r="G443" s="25"/>
      <c r="H443" s="25"/>
      <c r="I443" s="25"/>
      <c r="J443" s="25"/>
      <c r="K443" s="25"/>
    </row>
    <row r="444" spans="2:11" ht="14.25" customHeight="1">
      <c r="B444" s="25"/>
      <c r="C444" s="52"/>
      <c r="D444" s="52"/>
      <c r="E444" s="52"/>
      <c r="F444" s="55"/>
      <c r="G444" s="25"/>
      <c r="H444" s="25"/>
      <c r="I444" s="25"/>
      <c r="J444" s="25"/>
      <c r="K444" s="25"/>
    </row>
    <row r="445" spans="2:11" ht="14.25" customHeight="1">
      <c r="B445" s="25"/>
      <c r="C445" s="52"/>
      <c r="D445" s="52"/>
      <c r="E445" s="52"/>
      <c r="F445" s="55"/>
      <c r="G445" s="25"/>
      <c r="H445" s="25"/>
      <c r="I445" s="25"/>
      <c r="J445" s="25"/>
      <c r="K445" s="25"/>
    </row>
    <row r="446" spans="2:11" ht="14.25" customHeight="1">
      <c r="B446" s="25"/>
      <c r="C446" s="52"/>
      <c r="D446" s="52"/>
      <c r="E446" s="52"/>
      <c r="F446" s="55"/>
      <c r="G446" s="25"/>
      <c r="H446" s="25"/>
      <c r="I446" s="25"/>
      <c r="J446" s="25"/>
      <c r="K446" s="25"/>
    </row>
    <row r="447" spans="2:11" ht="14.25" customHeight="1">
      <c r="B447" s="25"/>
      <c r="C447" s="52"/>
      <c r="D447" s="52"/>
      <c r="E447" s="52"/>
      <c r="F447" s="55"/>
      <c r="G447" s="25"/>
      <c r="H447" s="25"/>
      <c r="I447" s="25"/>
      <c r="J447" s="25"/>
      <c r="K447" s="25"/>
    </row>
    <row r="448" spans="2:11" ht="14.25" customHeight="1">
      <c r="B448" s="25"/>
      <c r="C448" s="52"/>
      <c r="D448" s="52"/>
      <c r="E448" s="52"/>
      <c r="F448" s="55"/>
      <c r="G448" s="25"/>
      <c r="H448" s="25"/>
      <c r="I448" s="25"/>
      <c r="J448" s="25"/>
      <c r="K448" s="25"/>
    </row>
    <row r="449" spans="2:11" ht="14.25" customHeight="1">
      <c r="B449" s="25"/>
      <c r="C449" s="52"/>
      <c r="D449" s="52"/>
      <c r="E449" s="52"/>
      <c r="F449" s="55"/>
      <c r="G449" s="25"/>
      <c r="H449" s="25"/>
      <c r="I449" s="25"/>
      <c r="J449" s="25"/>
      <c r="K449" s="25"/>
    </row>
    <row r="450" spans="2:11" ht="14.25" customHeight="1">
      <c r="B450" s="25"/>
      <c r="C450" s="52"/>
      <c r="D450" s="52"/>
      <c r="E450" s="52"/>
      <c r="F450" s="55"/>
      <c r="G450" s="25"/>
      <c r="H450" s="25"/>
      <c r="I450" s="25"/>
      <c r="J450" s="25"/>
      <c r="K450" s="25"/>
    </row>
    <row r="451" spans="2:11" ht="14.25" customHeight="1">
      <c r="B451" s="25"/>
      <c r="C451" s="52"/>
      <c r="D451" s="52"/>
      <c r="E451" s="52"/>
      <c r="F451" s="55"/>
      <c r="G451" s="25"/>
      <c r="H451" s="25"/>
      <c r="I451" s="25"/>
      <c r="J451" s="25"/>
      <c r="K451" s="25"/>
    </row>
    <row r="452" spans="2:11" ht="14.25" customHeight="1">
      <c r="B452" s="25"/>
      <c r="C452" s="52"/>
      <c r="D452" s="52"/>
      <c r="E452" s="52"/>
      <c r="F452" s="55"/>
      <c r="G452" s="25"/>
      <c r="H452" s="25"/>
      <c r="I452" s="25"/>
      <c r="J452" s="25"/>
      <c r="K452" s="25"/>
    </row>
    <row r="453" spans="2:11" ht="14.25" customHeight="1">
      <c r="B453" s="25"/>
      <c r="C453" s="52"/>
      <c r="D453" s="52"/>
      <c r="E453" s="52"/>
      <c r="F453" s="55"/>
      <c r="G453" s="25"/>
      <c r="H453" s="25"/>
      <c r="I453" s="25"/>
      <c r="J453" s="25"/>
      <c r="K453" s="25"/>
    </row>
    <row r="454" spans="2:11" ht="14.25" customHeight="1">
      <c r="B454" s="25"/>
      <c r="C454" s="52"/>
      <c r="D454" s="52"/>
      <c r="E454" s="52"/>
      <c r="F454" s="55"/>
      <c r="G454" s="25"/>
      <c r="H454" s="25"/>
      <c r="I454" s="25"/>
      <c r="J454" s="25"/>
      <c r="K454" s="25"/>
    </row>
    <row r="455" spans="2:11" ht="14.25" customHeight="1">
      <c r="B455" s="25"/>
      <c r="C455" s="52"/>
      <c r="D455" s="52"/>
      <c r="E455" s="52"/>
      <c r="F455" s="55"/>
      <c r="G455" s="25"/>
      <c r="H455" s="25"/>
      <c r="I455" s="25"/>
      <c r="J455" s="25"/>
      <c r="K455" s="25"/>
    </row>
    <row r="456" spans="2:11" ht="14.25" customHeight="1">
      <c r="B456" s="25"/>
      <c r="C456" s="52"/>
      <c r="D456" s="52"/>
      <c r="E456" s="52"/>
      <c r="F456" s="55"/>
      <c r="G456" s="25"/>
      <c r="H456" s="25"/>
      <c r="I456" s="25"/>
      <c r="J456" s="25"/>
      <c r="K456" s="25"/>
    </row>
    <row r="457" spans="2:11" ht="14.25" customHeight="1">
      <c r="B457" s="25"/>
      <c r="C457" s="52"/>
      <c r="D457" s="52"/>
      <c r="E457" s="52"/>
      <c r="F457" s="55"/>
      <c r="G457" s="25"/>
      <c r="H457" s="25"/>
      <c r="I457" s="25"/>
      <c r="J457" s="25"/>
      <c r="K457" s="25"/>
    </row>
    <row r="458" spans="2:11" ht="14.25" customHeight="1">
      <c r="B458" s="25"/>
      <c r="C458" s="52"/>
      <c r="D458" s="52"/>
      <c r="E458" s="52"/>
      <c r="F458" s="55"/>
      <c r="G458" s="25"/>
      <c r="H458" s="25"/>
      <c r="I458" s="25"/>
      <c r="J458" s="25"/>
      <c r="K458" s="25"/>
    </row>
    <row r="459" spans="2:11" ht="14.25" customHeight="1">
      <c r="B459" s="25"/>
      <c r="C459" s="52"/>
      <c r="D459" s="52"/>
      <c r="E459" s="52"/>
      <c r="F459" s="55"/>
      <c r="G459" s="25"/>
      <c r="H459" s="25"/>
      <c r="I459" s="25"/>
      <c r="J459" s="25"/>
      <c r="K459" s="25"/>
    </row>
    <row r="460" spans="2:11" ht="14.25" customHeight="1">
      <c r="B460" s="25"/>
      <c r="C460" s="52"/>
      <c r="D460" s="52"/>
      <c r="E460" s="52"/>
      <c r="F460" s="55"/>
      <c r="G460" s="25"/>
      <c r="H460" s="25"/>
      <c r="I460" s="25"/>
      <c r="J460" s="25"/>
      <c r="K460" s="25"/>
    </row>
    <row r="461" spans="2:11" ht="14.25" customHeight="1">
      <c r="B461" s="25"/>
      <c r="C461" s="52"/>
      <c r="D461" s="52"/>
      <c r="E461" s="52"/>
      <c r="F461" s="55"/>
      <c r="G461" s="25"/>
      <c r="H461" s="25"/>
      <c r="I461" s="25"/>
      <c r="J461" s="25"/>
      <c r="K461" s="25"/>
    </row>
    <row r="462" spans="2:11" ht="14.25" customHeight="1">
      <c r="B462" s="25"/>
      <c r="C462" s="52"/>
      <c r="D462" s="52"/>
      <c r="E462" s="52"/>
      <c r="F462" s="55"/>
      <c r="G462" s="25"/>
      <c r="H462" s="25"/>
      <c r="I462" s="25"/>
      <c r="J462" s="25"/>
      <c r="K462" s="25"/>
    </row>
    <row r="463" spans="2:11" ht="14.25" customHeight="1">
      <c r="B463" s="25"/>
      <c r="C463" s="52"/>
      <c r="D463" s="52"/>
      <c r="E463" s="52"/>
      <c r="F463" s="55"/>
      <c r="G463" s="25"/>
      <c r="H463" s="25"/>
      <c r="I463" s="25"/>
      <c r="J463" s="25"/>
      <c r="K463" s="25"/>
    </row>
    <row r="464" spans="2:11" ht="14.25" customHeight="1">
      <c r="B464" s="25"/>
      <c r="C464" s="52"/>
      <c r="D464" s="52"/>
      <c r="E464" s="52"/>
      <c r="F464" s="55"/>
      <c r="G464" s="25"/>
      <c r="H464" s="25"/>
      <c r="I464" s="25"/>
      <c r="J464" s="25"/>
      <c r="K464" s="25"/>
    </row>
    <row r="465" spans="2:11" ht="14.25" customHeight="1">
      <c r="B465" s="25"/>
      <c r="C465" s="52"/>
      <c r="D465" s="52"/>
      <c r="E465" s="52"/>
      <c r="F465" s="55"/>
      <c r="G465" s="25"/>
      <c r="H465" s="25"/>
      <c r="I465" s="25"/>
      <c r="J465" s="25"/>
      <c r="K465" s="25"/>
    </row>
    <row r="466" spans="2:11" ht="14.25" customHeight="1">
      <c r="B466" s="25"/>
      <c r="C466" s="52"/>
      <c r="D466" s="52"/>
      <c r="E466" s="52"/>
      <c r="F466" s="55"/>
      <c r="G466" s="25"/>
      <c r="H466" s="25"/>
      <c r="I466" s="25"/>
      <c r="J466" s="25"/>
      <c r="K466" s="25"/>
    </row>
    <row r="467" spans="2:11" ht="14.25" customHeight="1">
      <c r="B467" s="25"/>
      <c r="C467" s="52"/>
      <c r="D467" s="52"/>
      <c r="E467" s="52"/>
      <c r="F467" s="55"/>
      <c r="G467" s="25"/>
      <c r="H467" s="25"/>
      <c r="I467" s="25"/>
      <c r="J467" s="25"/>
      <c r="K467" s="25"/>
    </row>
    <row r="468" spans="2:11" ht="14.25" customHeight="1">
      <c r="B468" s="25"/>
      <c r="C468" s="52"/>
      <c r="D468" s="52"/>
      <c r="E468" s="52"/>
      <c r="F468" s="55"/>
      <c r="G468" s="25"/>
      <c r="H468" s="25"/>
      <c r="I468" s="25"/>
      <c r="J468" s="25"/>
      <c r="K468" s="25"/>
    </row>
    <row r="469" spans="2:11" ht="14.25" customHeight="1">
      <c r="B469" s="25"/>
      <c r="C469" s="52"/>
      <c r="D469" s="52"/>
      <c r="E469" s="52"/>
      <c r="F469" s="55"/>
      <c r="G469" s="25"/>
      <c r="H469" s="25"/>
      <c r="I469" s="25"/>
      <c r="J469" s="25"/>
      <c r="K469" s="25"/>
    </row>
    <row r="470" spans="2:11" ht="14.25" customHeight="1">
      <c r="B470" s="25"/>
      <c r="C470" s="52"/>
      <c r="D470" s="52"/>
      <c r="E470" s="52"/>
      <c r="F470" s="55"/>
      <c r="G470" s="25"/>
      <c r="H470" s="25"/>
      <c r="I470" s="25"/>
      <c r="J470" s="25"/>
      <c r="K470" s="25"/>
    </row>
    <row r="471" spans="2:11" ht="14.25" customHeight="1">
      <c r="B471" s="25"/>
      <c r="C471" s="52"/>
      <c r="D471" s="52"/>
      <c r="E471" s="52"/>
      <c r="F471" s="55"/>
      <c r="G471" s="25"/>
      <c r="H471" s="25"/>
      <c r="I471" s="25"/>
      <c r="J471" s="25"/>
      <c r="K471" s="25"/>
    </row>
    <row r="472" spans="2:11" ht="14.25" customHeight="1">
      <c r="B472" s="25"/>
      <c r="C472" s="52"/>
      <c r="D472" s="52"/>
      <c r="E472" s="52"/>
      <c r="F472" s="55"/>
      <c r="G472" s="25"/>
      <c r="H472" s="25"/>
      <c r="I472" s="25"/>
      <c r="J472" s="25"/>
      <c r="K472" s="25"/>
    </row>
    <row r="473" spans="2:11" ht="14.25" customHeight="1">
      <c r="B473" s="25"/>
      <c r="C473" s="52"/>
      <c r="D473" s="52"/>
      <c r="E473" s="52"/>
      <c r="F473" s="55"/>
      <c r="G473" s="25"/>
      <c r="H473" s="25"/>
      <c r="I473" s="25"/>
      <c r="J473" s="25"/>
      <c r="K473" s="25"/>
    </row>
    <row r="474" spans="2:11" ht="14.25" customHeight="1">
      <c r="B474" s="25"/>
      <c r="C474" s="52"/>
      <c r="D474" s="52"/>
      <c r="E474" s="52"/>
      <c r="F474" s="55"/>
      <c r="G474" s="25"/>
      <c r="H474" s="25"/>
      <c r="I474" s="25"/>
      <c r="J474" s="25"/>
      <c r="K474" s="25"/>
    </row>
    <row r="475" spans="2:11" ht="14.25" customHeight="1">
      <c r="B475" s="25"/>
      <c r="C475" s="52"/>
      <c r="D475" s="52"/>
      <c r="E475" s="52"/>
      <c r="F475" s="55"/>
      <c r="G475" s="25"/>
      <c r="H475" s="25"/>
      <c r="I475" s="25"/>
      <c r="J475" s="25"/>
      <c r="K475" s="25"/>
    </row>
    <row r="476" spans="2:11" ht="14.25" customHeight="1">
      <c r="B476" s="25"/>
      <c r="C476" s="52"/>
      <c r="D476" s="52"/>
      <c r="E476" s="52"/>
      <c r="F476" s="55"/>
      <c r="G476" s="25"/>
      <c r="H476" s="25"/>
      <c r="I476" s="25"/>
      <c r="J476" s="25"/>
      <c r="K476" s="25"/>
    </row>
    <row r="477" spans="2:11" ht="14.25" customHeight="1">
      <c r="B477" s="25"/>
      <c r="C477" s="52"/>
      <c r="D477" s="52"/>
      <c r="E477" s="52"/>
      <c r="F477" s="55"/>
      <c r="G477" s="25"/>
      <c r="H477" s="25"/>
      <c r="I477" s="25"/>
      <c r="J477" s="25"/>
      <c r="K477" s="25"/>
    </row>
    <row r="478" spans="2:11" ht="14.25" customHeight="1">
      <c r="B478" s="25"/>
      <c r="C478" s="52"/>
      <c r="D478" s="52"/>
      <c r="E478" s="52"/>
      <c r="F478" s="55"/>
      <c r="G478" s="25"/>
      <c r="H478" s="25"/>
      <c r="I478" s="25"/>
      <c r="J478" s="25"/>
      <c r="K478" s="25"/>
    </row>
    <row r="479" spans="2:11" ht="14.25" customHeight="1">
      <c r="B479" s="25"/>
      <c r="C479" s="52"/>
      <c r="D479" s="52"/>
      <c r="E479" s="52"/>
      <c r="F479" s="55"/>
      <c r="G479" s="25"/>
      <c r="H479" s="25"/>
      <c r="I479" s="25"/>
      <c r="J479" s="25"/>
      <c r="K479" s="25"/>
    </row>
    <row r="480" spans="2:11" ht="14.25" customHeight="1">
      <c r="B480" s="25"/>
      <c r="C480" s="52"/>
      <c r="D480" s="52"/>
      <c r="E480" s="52"/>
      <c r="F480" s="55"/>
      <c r="G480" s="25"/>
      <c r="H480" s="25"/>
      <c r="I480" s="25"/>
      <c r="J480" s="25"/>
      <c r="K480" s="25"/>
    </row>
    <row r="481" spans="2:11" ht="14.25" customHeight="1">
      <c r="B481" s="25"/>
      <c r="C481" s="52"/>
      <c r="D481" s="52"/>
      <c r="E481" s="52"/>
      <c r="F481" s="55"/>
      <c r="G481" s="25"/>
      <c r="H481" s="25"/>
      <c r="I481" s="25"/>
      <c r="J481" s="25"/>
      <c r="K481" s="25"/>
    </row>
    <row r="482" spans="2:11" ht="14.25" customHeight="1">
      <c r="B482" s="25"/>
      <c r="C482" s="52"/>
      <c r="D482" s="52"/>
      <c r="E482" s="52"/>
      <c r="F482" s="55"/>
      <c r="G482" s="25"/>
      <c r="H482" s="25"/>
      <c r="I482" s="25"/>
      <c r="J482" s="25"/>
      <c r="K482" s="25"/>
    </row>
    <row r="483" spans="2:11" ht="14.25" customHeight="1">
      <c r="B483" s="25"/>
      <c r="C483" s="52"/>
      <c r="D483" s="52"/>
      <c r="E483" s="52"/>
      <c r="F483" s="55"/>
      <c r="G483" s="25"/>
      <c r="H483" s="25"/>
      <c r="I483" s="25"/>
      <c r="J483" s="25"/>
      <c r="K483" s="25"/>
    </row>
    <row r="484" spans="2:11" ht="14.25" customHeight="1">
      <c r="B484" s="25"/>
      <c r="C484" s="52"/>
      <c r="D484" s="52"/>
      <c r="E484" s="52"/>
      <c r="F484" s="55"/>
      <c r="G484" s="25"/>
      <c r="H484" s="25"/>
      <c r="I484" s="25"/>
      <c r="J484" s="25"/>
      <c r="K484" s="25"/>
    </row>
    <row r="485" spans="2:11" ht="14.25" customHeight="1">
      <c r="B485" s="25"/>
      <c r="C485" s="52"/>
      <c r="D485" s="52"/>
      <c r="E485" s="52"/>
      <c r="F485" s="55"/>
      <c r="G485" s="25"/>
      <c r="H485" s="25"/>
      <c r="I485" s="25"/>
      <c r="J485" s="25"/>
      <c r="K485" s="25"/>
    </row>
    <row r="486" spans="2:11" ht="14.25" customHeight="1">
      <c r="B486" s="25"/>
      <c r="C486" s="52"/>
      <c r="D486" s="52"/>
      <c r="E486" s="52"/>
      <c r="F486" s="55"/>
      <c r="G486" s="25"/>
      <c r="H486" s="25"/>
      <c r="I486" s="25"/>
      <c r="J486" s="25"/>
      <c r="K486" s="25"/>
    </row>
    <row r="487" spans="2:11" ht="14.25" customHeight="1">
      <c r="B487" s="25"/>
      <c r="C487" s="52"/>
      <c r="D487" s="52"/>
      <c r="E487" s="52"/>
      <c r="F487" s="55"/>
      <c r="G487" s="25"/>
      <c r="H487" s="25"/>
      <c r="I487" s="25"/>
      <c r="J487" s="25"/>
      <c r="K487" s="25"/>
    </row>
    <row r="488" spans="2:11" ht="14.25" customHeight="1">
      <c r="B488" s="25"/>
      <c r="C488" s="52"/>
      <c r="D488" s="52"/>
      <c r="E488" s="52"/>
      <c r="F488" s="55"/>
      <c r="G488" s="25"/>
      <c r="H488" s="25"/>
      <c r="I488" s="25"/>
      <c r="J488" s="25"/>
      <c r="K488" s="25"/>
    </row>
    <row r="489" spans="2:11" ht="14.25" customHeight="1">
      <c r="B489" s="25"/>
      <c r="C489" s="52"/>
      <c r="D489" s="52"/>
      <c r="E489" s="52"/>
      <c r="F489" s="55"/>
      <c r="G489" s="25"/>
      <c r="H489" s="25"/>
      <c r="I489" s="25"/>
      <c r="J489" s="25"/>
      <c r="K489" s="25"/>
    </row>
    <row r="490" spans="2:11" ht="14.25" customHeight="1">
      <c r="B490" s="25"/>
      <c r="C490" s="52"/>
      <c r="D490" s="52"/>
      <c r="E490" s="52"/>
      <c r="F490" s="55"/>
      <c r="G490" s="25"/>
      <c r="H490" s="25"/>
      <c r="I490" s="25"/>
      <c r="J490" s="25"/>
      <c r="K490" s="25"/>
    </row>
    <row r="491" spans="2:11" ht="14.25" customHeight="1">
      <c r="B491" s="25"/>
      <c r="C491" s="52"/>
      <c r="D491" s="52"/>
      <c r="E491" s="52"/>
      <c r="F491" s="55"/>
      <c r="G491" s="25"/>
      <c r="H491" s="25"/>
      <c r="I491" s="25"/>
      <c r="J491" s="25"/>
      <c r="K491" s="25"/>
    </row>
    <row r="492" spans="2:11" ht="14.25" customHeight="1">
      <c r="B492" s="25"/>
      <c r="C492" s="52"/>
      <c r="D492" s="52"/>
      <c r="E492" s="52"/>
      <c r="F492" s="55"/>
      <c r="G492" s="25"/>
      <c r="H492" s="25"/>
      <c r="I492" s="25"/>
      <c r="J492" s="25"/>
      <c r="K492" s="25"/>
    </row>
    <row r="493" spans="2:11" ht="14.25" customHeight="1">
      <c r="B493" s="25"/>
      <c r="C493" s="52"/>
      <c r="D493" s="52"/>
      <c r="E493" s="52"/>
      <c r="F493" s="55"/>
      <c r="G493" s="25"/>
      <c r="H493" s="25"/>
      <c r="I493" s="25"/>
      <c r="J493" s="25"/>
      <c r="K493" s="25"/>
    </row>
    <row r="494" spans="2:11" ht="14.25" customHeight="1">
      <c r="B494" s="25"/>
      <c r="C494" s="52"/>
      <c r="D494" s="52"/>
      <c r="E494" s="52"/>
      <c r="F494" s="55"/>
      <c r="G494" s="25"/>
      <c r="H494" s="25"/>
      <c r="I494" s="25"/>
      <c r="J494" s="25"/>
      <c r="K494" s="25"/>
    </row>
    <row r="495" spans="2:11" ht="14.25" customHeight="1">
      <c r="B495" s="25"/>
      <c r="C495" s="52"/>
      <c r="D495" s="52"/>
      <c r="E495" s="52"/>
      <c r="F495" s="55"/>
      <c r="G495" s="25"/>
      <c r="H495" s="25"/>
      <c r="I495" s="25"/>
      <c r="J495" s="25"/>
      <c r="K495" s="25"/>
    </row>
    <row r="496" spans="2:11" ht="14.25" customHeight="1">
      <c r="B496" s="25"/>
      <c r="C496" s="52"/>
      <c r="D496" s="52"/>
      <c r="E496" s="52"/>
      <c r="F496" s="55"/>
      <c r="G496" s="25"/>
      <c r="H496" s="25"/>
      <c r="I496" s="25"/>
      <c r="J496" s="25"/>
      <c r="K496" s="25"/>
    </row>
    <row r="497" spans="2:11" ht="14.25" customHeight="1">
      <c r="B497" s="25"/>
      <c r="C497" s="52"/>
      <c r="D497" s="52"/>
      <c r="E497" s="52"/>
      <c r="F497" s="55"/>
      <c r="G497" s="25"/>
      <c r="H497" s="25"/>
      <c r="I497" s="25"/>
      <c r="J497" s="25"/>
      <c r="K497" s="25"/>
    </row>
    <row r="498" spans="2:11" ht="14.25" customHeight="1">
      <c r="B498" s="25"/>
      <c r="C498" s="52"/>
      <c r="D498" s="52"/>
      <c r="E498" s="52"/>
      <c r="F498" s="55"/>
      <c r="G498" s="25"/>
      <c r="H498" s="25"/>
      <c r="I498" s="25"/>
      <c r="J498" s="25"/>
      <c r="K498" s="25"/>
    </row>
    <row r="499" spans="2:11" ht="14.25" customHeight="1">
      <c r="B499" s="25"/>
      <c r="C499" s="52"/>
      <c r="D499" s="52"/>
      <c r="E499" s="52"/>
      <c r="F499" s="55"/>
      <c r="G499" s="25"/>
      <c r="H499" s="25"/>
      <c r="I499" s="25"/>
      <c r="J499" s="25"/>
      <c r="K499" s="25"/>
    </row>
    <row r="500" spans="2:11" ht="14.25" customHeight="1">
      <c r="B500" s="25"/>
      <c r="C500" s="52"/>
      <c r="D500" s="52"/>
      <c r="E500" s="52"/>
      <c r="F500" s="55"/>
      <c r="G500" s="25"/>
      <c r="H500" s="25"/>
      <c r="I500" s="25"/>
      <c r="J500" s="25"/>
      <c r="K500" s="25"/>
    </row>
    <row r="501" spans="2:11" ht="14.25" customHeight="1">
      <c r="B501" s="25"/>
      <c r="C501" s="52"/>
      <c r="D501" s="52"/>
      <c r="E501" s="52"/>
      <c r="F501" s="55"/>
      <c r="G501" s="25"/>
      <c r="H501" s="25"/>
      <c r="I501" s="25"/>
      <c r="J501" s="25"/>
      <c r="K501" s="25"/>
    </row>
    <row r="502" spans="2:11" ht="14.25" customHeight="1">
      <c r="B502" s="25"/>
      <c r="C502" s="52"/>
      <c r="D502" s="52"/>
      <c r="E502" s="52"/>
      <c r="F502" s="55"/>
      <c r="G502" s="25"/>
      <c r="H502" s="25"/>
      <c r="I502" s="25"/>
      <c r="J502" s="25"/>
      <c r="K502" s="25"/>
    </row>
    <row r="503" spans="2:11" ht="14.25" customHeight="1">
      <c r="B503" s="25"/>
      <c r="C503" s="52"/>
      <c r="D503" s="52"/>
      <c r="E503" s="52"/>
      <c r="F503" s="55"/>
      <c r="G503" s="25"/>
      <c r="H503" s="25"/>
      <c r="I503" s="25"/>
      <c r="J503" s="25"/>
      <c r="K503" s="25"/>
    </row>
    <row r="504" spans="2:11" ht="14.25" customHeight="1">
      <c r="B504" s="25"/>
      <c r="C504" s="52"/>
      <c r="D504" s="52"/>
      <c r="E504" s="52"/>
      <c r="F504" s="55"/>
      <c r="G504" s="25"/>
      <c r="H504" s="25"/>
      <c r="I504" s="25"/>
      <c r="J504" s="25"/>
      <c r="K504" s="25"/>
    </row>
    <row r="505" spans="2:11" ht="14.25" customHeight="1">
      <c r="B505" s="25"/>
      <c r="C505" s="52"/>
      <c r="D505" s="52"/>
      <c r="E505" s="52"/>
      <c r="F505" s="55"/>
      <c r="G505" s="25"/>
      <c r="H505" s="25"/>
      <c r="I505" s="25"/>
      <c r="J505" s="25"/>
      <c r="K505" s="25"/>
    </row>
    <row r="506" spans="2:11" ht="14.25" customHeight="1">
      <c r="B506" s="25"/>
      <c r="C506" s="52"/>
      <c r="D506" s="52"/>
      <c r="E506" s="52"/>
      <c r="F506" s="55"/>
      <c r="G506" s="25"/>
      <c r="H506" s="25"/>
      <c r="I506" s="25"/>
      <c r="J506" s="25"/>
      <c r="K506" s="25"/>
    </row>
    <row r="507" spans="2:11" ht="14.25" customHeight="1">
      <c r="B507" s="25"/>
      <c r="C507" s="52"/>
      <c r="D507" s="52"/>
      <c r="E507" s="52"/>
      <c r="F507" s="55"/>
      <c r="G507" s="25"/>
      <c r="H507" s="25"/>
      <c r="I507" s="25"/>
      <c r="J507" s="25"/>
      <c r="K507" s="25"/>
    </row>
    <row r="508" spans="2:11" ht="14.25" customHeight="1">
      <c r="B508" s="25"/>
      <c r="C508" s="52"/>
      <c r="D508" s="52"/>
      <c r="E508" s="52"/>
      <c r="F508" s="55"/>
      <c r="G508" s="25"/>
      <c r="H508" s="25"/>
      <c r="I508" s="25"/>
      <c r="J508" s="25"/>
      <c r="K508" s="25"/>
    </row>
    <row r="509" spans="2:11" ht="14.25" customHeight="1">
      <c r="B509" s="25"/>
      <c r="C509" s="52"/>
      <c r="D509" s="52"/>
      <c r="E509" s="52"/>
      <c r="F509" s="55"/>
      <c r="G509" s="25"/>
      <c r="H509" s="25"/>
      <c r="I509" s="25"/>
      <c r="J509" s="25"/>
      <c r="K509" s="25"/>
    </row>
    <row r="510" spans="2:11" ht="14.25" customHeight="1">
      <c r="B510" s="25"/>
      <c r="C510" s="52"/>
      <c r="D510" s="52"/>
      <c r="E510" s="52"/>
      <c r="F510" s="55"/>
      <c r="G510" s="25"/>
      <c r="H510" s="25"/>
      <c r="I510" s="25"/>
      <c r="J510" s="25"/>
      <c r="K510" s="25"/>
    </row>
    <row r="511" spans="2:11" ht="14.25" customHeight="1">
      <c r="B511" s="25"/>
      <c r="C511" s="52"/>
      <c r="D511" s="52"/>
      <c r="E511" s="52"/>
      <c r="F511" s="55"/>
      <c r="G511" s="25"/>
      <c r="H511" s="25"/>
      <c r="I511" s="25"/>
      <c r="J511" s="25"/>
      <c r="K511" s="25"/>
    </row>
    <row r="512" spans="2:11" ht="14.25" customHeight="1">
      <c r="B512" s="25"/>
      <c r="C512" s="52"/>
      <c r="D512" s="52"/>
      <c r="E512" s="52"/>
      <c r="F512" s="55"/>
      <c r="G512" s="25"/>
      <c r="H512" s="25"/>
      <c r="I512" s="25"/>
      <c r="J512" s="25"/>
      <c r="K512" s="25"/>
    </row>
    <row r="513" spans="2:11" ht="14.25" customHeight="1">
      <c r="B513" s="25"/>
      <c r="C513" s="52"/>
      <c r="D513" s="52"/>
      <c r="E513" s="52"/>
      <c r="F513" s="55"/>
      <c r="G513" s="25"/>
      <c r="H513" s="25"/>
      <c r="I513" s="25"/>
      <c r="J513" s="25"/>
      <c r="K513" s="25"/>
    </row>
    <row r="514" spans="2:11" ht="14.25" customHeight="1">
      <c r="B514" s="25"/>
      <c r="C514" s="52"/>
      <c r="D514" s="52"/>
      <c r="E514" s="52"/>
      <c r="F514" s="55"/>
      <c r="G514" s="25"/>
      <c r="H514" s="25"/>
      <c r="I514" s="25"/>
      <c r="J514" s="25"/>
      <c r="K514" s="25"/>
    </row>
    <row r="515" spans="2:11" ht="14.25" customHeight="1">
      <c r="B515" s="25"/>
      <c r="C515" s="52"/>
      <c r="D515" s="52"/>
      <c r="E515" s="52"/>
      <c r="F515" s="55"/>
      <c r="G515" s="25"/>
      <c r="H515" s="25"/>
      <c r="I515" s="25"/>
      <c r="J515" s="25"/>
      <c r="K515" s="25"/>
    </row>
    <row r="516" spans="2:11" ht="14.25" customHeight="1">
      <c r="B516" s="25"/>
      <c r="C516" s="52"/>
      <c r="D516" s="52"/>
      <c r="E516" s="52"/>
      <c r="F516" s="55"/>
      <c r="G516" s="25"/>
      <c r="H516" s="25"/>
      <c r="I516" s="25"/>
      <c r="J516" s="25"/>
      <c r="K516" s="25"/>
    </row>
    <row r="517" spans="2:11" ht="14.25" customHeight="1">
      <c r="B517" s="25"/>
      <c r="C517" s="52"/>
      <c r="D517" s="52"/>
      <c r="E517" s="52"/>
      <c r="F517" s="55"/>
      <c r="G517" s="25"/>
      <c r="H517" s="25"/>
      <c r="I517" s="25"/>
      <c r="J517" s="25"/>
      <c r="K517" s="25"/>
    </row>
    <row r="518" spans="2:11" ht="14.25" customHeight="1">
      <c r="B518" s="25"/>
      <c r="C518" s="52"/>
      <c r="D518" s="52"/>
      <c r="E518" s="52"/>
      <c r="F518" s="55"/>
      <c r="G518" s="25"/>
      <c r="H518" s="25"/>
      <c r="I518" s="25"/>
      <c r="J518" s="25"/>
      <c r="K518" s="25"/>
    </row>
    <row r="519" spans="2:11" ht="14.25" customHeight="1">
      <c r="B519" s="25"/>
      <c r="C519" s="52"/>
      <c r="D519" s="52"/>
      <c r="E519" s="52"/>
      <c r="F519" s="55"/>
      <c r="G519" s="25"/>
      <c r="H519" s="25"/>
      <c r="I519" s="25"/>
      <c r="J519" s="25"/>
      <c r="K519" s="25"/>
    </row>
    <row r="520" spans="2:11" ht="14.25" customHeight="1">
      <c r="B520" s="25"/>
      <c r="C520" s="52"/>
      <c r="D520" s="52"/>
      <c r="E520" s="52"/>
      <c r="F520" s="55"/>
      <c r="G520" s="25"/>
      <c r="H520" s="25"/>
      <c r="I520" s="25"/>
      <c r="J520" s="25"/>
      <c r="K520" s="25"/>
    </row>
    <row r="521" spans="2:11" ht="14.25" customHeight="1">
      <c r="B521" s="25"/>
      <c r="C521" s="52"/>
      <c r="D521" s="52"/>
      <c r="E521" s="52"/>
      <c r="F521" s="55"/>
      <c r="G521" s="25"/>
      <c r="H521" s="25"/>
      <c r="I521" s="25"/>
      <c r="J521" s="25"/>
      <c r="K521" s="25"/>
    </row>
    <row r="522" spans="2:11" ht="14.25" customHeight="1">
      <c r="B522" s="25"/>
      <c r="C522" s="52"/>
      <c r="D522" s="52"/>
      <c r="E522" s="52"/>
      <c r="F522" s="55"/>
      <c r="G522" s="25"/>
      <c r="H522" s="25"/>
      <c r="I522" s="25"/>
      <c r="J522" s="25"/>
      <c r="K522" s="25"/>
    </row>
    <row r="523" spans="2:11" ht="14.25" customHeight="1">
      <c r="B523" s="25"/>
      <c r="C523" s="52"/>
      <c r="D523" s="52"/>
      <c r="E523" s="52"/>
      <c r="F523" s="55"/>
      <c r="G523" s="25"/>
      <c r="H523" s="25"/>
      <c r="I523" s="25"/>
      <c r="J523" s="25"/>
      <c r="K523" s="25"/>
    </row>
    <row r="524" spans="2:11" ht="14.25" customHeight="1">
      <c r="B524" s="25"/>
      <c r="C524" s="52"/>
      <c r="D524" s="52"/>
      <c r="E524" s="52"/>
      <c r="F524" s="55"/>
      <c r="G524" s="25"/>
      <c r="H524" s="25"/>
      <c r="I524" s="25"/>
      <c r="J524" s="25"/>
      <c r="K524" s="25"/>
    </row>
    <row r="525" spans="2:11" ht="14.25" customHeight="1">
      <c r="B525" s="25"/>
      <c r="C525" s="52"/>
      <c r="D525" s="52"/>
      <c r="E525" s="52"/>
      <c r="F525" s="55"/>
      <c r="G525" s="25"/>
      <c r="H525" s="25"/>
      <c r="I525" s="25"/>
      <c r="J525" s="25"/>
      <c r="K525" s="25"/>
    </row>
    <row r="526" spans="2:11" ht="14.25" customHeight="1">
      <c r="B526" s="25"/>
      <c r="C526" s="52"/>
      <c r="D526" s="52"/>
      <c r="E526" s="52"/>
      <c r="F526" s="55"/>
      <c r="G526" s="25"/>
      <c r="H526" s="25"/>
      <c r="I526" s="25"/>
      <c r="J526" s="25"/>
      <c r="K526" s="25"/>
    </row>
    <row r="527" spans="2:11" ht="14.25" customHeight="1">
      <c r="B527" s="25"/>
      <c r="C527" s="52"/>
      <c r="D527" s="52"/>
      <c r="E527" s="52"/>
      <c r="F527" s="55"/>
      <c r="G527" s="25"/>
      <c r="H527" s="25"/>
      <c r="I527" s="25"/>
      <c r="J527" s="25"/>
      <c r="K527" s="25"/>
    </row>
    <row r="528" spans="2:11" ht="14.25" customHeight="1">
      <c r="B528" s="25"/>
      <c r="C528" s="52"/>
      <c r="D528" s="52"/>
      <c r="E528" s="52"/>
      <c r="F528" s="55"/>
      <c r="G528" s="25"/>
      <c r="H528" s="25"/>
      <c r="I528" s="25"/>
      <c r="J528" s="25"/>
      <c r="K528" s="25"/>
    </row>
    <row r="529" spans="2:11" ht="14.25" customHeight="1">
      <c r="B529" s="25"/>
      <c r="C529" s="52"/>
      <c r="D529" s="52"/>
      <c r="E529" s="52"/>
      <c r="F529" s="55"/>
      <c r="G529" s="25"/>
      <c r="H529" s="25"/>
      <c r="I529" s="25"/>
      <c r="J529" s="25"/>
      <c r="K529" s="25"/>
    </row>
    <row r="530" spans="2:11" ht="14.25" customHeight="1">
      <c r="B530" s="25"/>
      <c r="C530" s="52"/>
      <c r="D530" s="52"/>
      <c r="E530" s="52"/>
      <c r="F530" s="55"/>
      <c r="G530" s="25"/>
      <c r="H530" s="25"/>
      <c r="I530" s="25"/>
      <c r="J530" s="25"/>
      <c r="K530" s="25"/>
    </row>
    <row r="531" spans="2:11" ht="14.25" customHeight="1">
      <c r="B531" s="25"/>
      <c r="C531" s="52"/>
      <c r="D531" s="52"/>
      <c r="E531" s="52"/>
      <c r="F531" s="55"/>
      <c r="G531" s="25"/>
      <c r="H531" s="25"/>
      <c r="I531" s="25"/>
      <c r="J531" s="25"/>
      <c r="K531" s="25"/>
    </row>
    <row r="532" spans="2:11" ht="14.25" customHeight="1">
      <c r="B532" s="25"/>
      <c r="C532" s="52"/>
      <c r="D532" s="52"/>
      <c r="E532" s="52"/>
      <c r="F532" s="55"/>
      <c r="G532" s="25"/>
      <c r="H532" s="25"/>
      <c r="I532" s="25"/>
      <c r="J532" s="25"/>
      <c r="K532" s="25"/>
    </row>
    <row r="533" spans="2:11" ht="14.25" customHeight="1">
      <c r="B533" s="25"/>
      <c r="C533" s="52"/>
      <c r="D533" s="52"/>
      <c r="E533" s="52"/>
      <c r="F533" s="55"/>
      <c r="G533" s="25"/>
      <c r="H533" s="25"/>
      <c r="I533" s="25"/>
      <c r="J533" s="25"/>
      <c r="K533" s="25"/>
    </row>
    <row r="534" spans="2:11" ht="14.25" customHeight="1">
      <c r="B534" s="25"/>
      <c r="C534" s="52"/>
      <c r="D534" s="52"/>
      <c r="E534" s="52"/>
      <c r="F534" s="55"/>
      <c r="G534" s="25"/>
      <c r="H534" s="25"/>
      <c r="I534" s="25"/>
      <c r="J534" s="25"/>
      <c r="K534" s="25"/>
    </row>
    <row r="535" spans="2:11" ht="14.25" customHeight="1">
      <c r="B535" s="25"/>
      <c r="C535" s="52"/>
      <c r="D535" s="52"/>
      <c r="E535" s="52"/>
      <c r="F535" s="55"/>
      <c r="G535" s="25"/>
      <c r="H535" s="25"/>
      <c r="I535" s="25"/>
      <c r="J535" s="25"/>
      <c r="K535" s="25"/>
    </row>
    <row r="536" spans="2:11" ht="14.25" customHeight="1">
      <c r="B536" s="25"/>
      <c r="C536" s="52"/>
      <c r="D536" s="52"/>
      <c r="E536" s="52"/>
      <c r="F536" s="55"/>
      <c r="G536" s="25"/>
      <c r="H536" s="25"/>
      <c r="I536" s="25"/>
      <c r="J536" s="25"/>
      <c r="K536" s="25"/>
    </row>
    <row r="537" spans="2:11" ht="14.25" customHeight="1">
      <c r="B537" s="25"/>
      <c r="C537" s="52"/>
      <c r="D537" s="52"/>
      <c r="E537" s="52"/>
      <c r="F537" s="55"/>
      <c r="G537" s="25"/>
      <c r="H537" s="25"/>
      <c r="I537" s="25"/>
      <c r="J537" s="25"/>
      <c r="K537" s="25"/>
    </row>
    <row r="538" spans="2:11" ht="14.25" customHeight="1">
      <c r="B538" s="25"/>
      <c r="C538" s="52"/>
      <c r="D538" s="52"/>
      <c r="E538" s="52"/>
      <c r="F538" s="55"/>
      <c r="G538" s="25"/>
      <c r="H538" s="25"/>
      <c r="I538" s="25"/>
      <c r="J538" s="25"/>
      <c r="K538" s="25"/>
    </row>
    <row r="539" spans="2:11" ht="14.25" customHeight="1">
      <c r="B539" s="25"/>
      <c r="C539" s="52"/>
      <c r="D539" s="52"/>
      <c r="E539" s="52"/>
      <c r="F539" s="55"/>
      <c r="G539" s="25"/>
      <c r="H539" s="25"/>
      <c r="I539" s="25"/>
      <c r="J539" s="25"/>
      <c r="K539" s="25"/>
    </row>
    <row r="540" spans="2:11" ht="14.25" customHeight="1">
      <c r="B540" s="25"/>
      <c r="C540" s="52"/>
      <c r="D540" s="52"/>
      <c r="E540" s="52"/>
      <c r="F540" s="55"/>
      <c r="G540" s="25"/>
      <c r="H540" s="25"/>
      <c r="I540" s="25"/>
      <c r="J540" s="25"/>
      <c r="K540" s="25"/>
    </row>
    <row r="541" spans="2:11" ht="14.25" customHeight="1">
      <c r="B541" s="25"/>
      <c r="C541" s="52"/>
      <c r="D541" s="52"/>
      <c r="E541" s="52"/>
      <c r="F541" s="55"/>
      <c r="G541" s="25"/>
      <c r="H541" s="25"/>
      <c r="I541" s="25"/>
      <c r="J541" s="25"/>
      <c r="K541" s="25"/>
    </row>
    <row r="542" spans="2:11" ht="14.25" customHeight="1">
      <c r="B542" s="25"/>
      <c r="C542" s="52"/>
      <c r="D542" s="52"/>
      <c r="E542" s="52"/>
      <c r="F542" s="55"/>
      <c r="G542" s="25"/>
      <c r="H542" s="25"/>
      <c r="I542" s="25"/>
      <c r="J542" s="25"/>
      <c r="K542" s="25"/>
    </row>
    <row r="543" spans="2:11" ht="14.25" customHeight="1">
      <c r="B543" s="25"/>
      <c r="C543" s="52"/>
      <c r="D543" s="52"/>
      <c r="E543" s="52"/>
      <c r="F543" s="55"/>
      <c r="G543" s="25"/>
      <c r="H543" s="25"/>
      <c r="I543" s="25"/>
      <c r="J543" s="25"/>
      <c r="K543" s="25"/>
    </row>
    <row r="544" spans="2:11" ht="14.25" customHeight="1">
      <c r="B544" s="25"/>
      <c r="C544" s="52"/>
      <c r="D544" s="52"/>
      <c r="E544" s="52"/>
      <c r="F544" s="55"/>
      <c r="G544" s="25"/>
      <c r="H544" s="25"/>
      <c r="I544" s="25"/>
      <c r="J544" s="25"/>
      <c r="K544" s="25"/>
    </row>
    <row r="545" spans="2:11" ht="14.25" customHeight="1">
      <c r="B545" s="25"/>
      <c r="C545" s="52"/>
      <c r="D545" s="52"/>
      <c r="E545" s="52"/>
      <c r="F545" s="55"/>
      <c r="G545" s="25"/>
      <c r="H545" s="25"/>
      <c r="I545" s="25"/>
      <c r="J545" s="25"/>
      <c r="K545" s="25"/>
    </row>
    <row r="546" spans="2:11" ht="14.25" customHeight="1">
      <c r="B546" s="25"/>
      <c r="C546" s="52"/>
      <c r="D546" s="52"/>
      <c r="E546" s="52"/>
      <c r="F546" s="55"/>
      <c r="G546" s="25"/>
      <c r="H546" s="25"/>
      <c r="I546" s="25"/>
      <c r="J546" s="25"/>
      <c r="K546" s="25"/>
    </row>
    <row r="547" spans="2:11" ht="14.25" customHeight="1">
      <c r="B547" s="25"/>
      <c r="C547" s="52"/>
      <c r="D547" s="52"/>
      <c r="E547" s="52"/>
      <c r="F547" s="55"/>
      <c r="G547" s="25"/>
      <c r="H547" s="25"/>
      <c r="I547" s="25"/>
      <c r="J547" s="25"/>
      <c r="K547" s="25"/>
    </row>
    <row r="548" spans="2:11" ht="14.25" customHeight="1">
      <c r="B548" s="25"/>
      <c r="C548" s="52"/>
      <c r="D548" s="52"/>
      <c r="E548" s="52"/>
      <c r="F548" s="55"/>
      <c r="G548" s="25"/>
      <c r="H548" s="25"/>
      <c r="I548" s="25"/>
      <c r="J548" s="25"/>
      <c r="K548" s="25"/>
    </row>
    <row r="549" spans="2:11" ht="14.25" customHeight="1">
      <c r="B549" s="25"/>
      <c r="C549" s="52"/>
      <c r="D549" s="52"/>
      <c r="E549" s="52"/>
      <c r="F549" s="55"/>
      <c r="G549" s="25"/>
      <c r="H549" s="25"/>
      <c r="I549" s="25"/>
      <c r="J549" s="25"/>
      <c r="K549" s="25"/>
    </row>
    <row r="550" spans="2:11" ht="14.25" customHeight="1">
      <c r="B550" s="25"/>
      <c r="C550" s="52"/>
      <c r="D550" s="52"/>
      <c r="E550" s="52"/>
      <c r="F550" s="55"/>
      <c r="G550" s="25"/>
      <c r="H550" s="25"/>
      <c r="I550" s="25"/>
      <c r="J550" s="25"/>
      <c r="K550" s="25"/>
    </row>
    <row r="551" spans="2:11" ht="14.25" customHeight="1">
      <c r="B551" s="25"/>
      <c r="C551" s="52"/>
      <c r="D551" s="52"/>
      <c r="E551" s="52"/>
      <c r="F551" s="55"/>
      <c r="G551" s="25"/>
      <c r="H551" s="25"/>
      <c r="I551" s="25"/>
      <c r="J551" s="25"/>
      <c r="K551" s="25"/>
    </row>
    <row r="552" spans="2:11" ht="14.25" customHeight="1">
      <c r="B552" s="25"/>
      <c r="C552" s="52"/>
      <c r="D552" s="52"/>
      <c r="E552" s="52"/>
      <c r="F552" s="55"/>
      <c r="G552" s="25"/>
      <c r="H552" s="25"/>
      <c r="I552" s="25"/>
      <c r="J552" s="25"/>
      <c r="K552" s="25"/>
    </row>
    <row r="553" spans="2:11" ht="14.25" customHeight="1">
      <c r="B553" s="25"/>
      <c r="C553" s="52"/>
      <c r="D553" s="52"/>
      <c r="E553" s="52"/>
      <c r="F553" s="55"/>
      <c r="G553" s="25"/>
      <c r="H553" s="25"/>
      <c r="I553" s="25"/>
      <c r="J553" s="25"/>
      <c r="K553" s="25"/>
    </row>
    <row r="554" spans="2:11" ht="14.25" customHeight="1">
      <c r="B554" s="25"/>
      <c r="C554" s="52"/>
      <c r="D554" s="52"/>
      <c r="E554" s="52"/>
      <c r="F554" s="55"/>
      <c r="G554" s="25"/>
      <c r="H554" s="25"/>
      <c r="I554" s="25"/>
      <c r="J554" s="25"/>
      <c r="K554" s="25"/>
    </row>
    <row r="555" spans="2:11" ht="14.25" customHeight="1">
      <c r="B555" s="25"/>
      <c r="C555" s="52"/>
      <c r="D555" s="52"/>
      <c r="E555" s="52"/>
      <c r="F555" s="55"/>
      <c r="G555" s="25"/>
      <c r="H555" s="25"/>
      <c r="I555" s="25"/>
      <c r="J555" s="25"/>
      <c r="K555" s="25"/>
    </row>
    <row r="556" spans="2:11" ht="14.25" customHeight="1">
      <c r="B556" s="25"/>
      <c r="C556" s="52"/>
      <c r="D556" s="52"/>
      <c r="E556" s="52"/>
      <c r="F556" s="55"/>
      <c r="G556" s="25"/>
      <c r="H556" s="25"/>
      <c r="I556" s="25"/>
      <c r="J556" s="25"/>
      <c r="K556" s="25"/>
    </row>
    <row r="557" spans="2:11" ht="14.25" customHeight="1">
      <c r="B557" s="25"/>
      <c r="C557" s="52"/>
      <c r="D557" s="52"/>
      <c r="E557" s="52"/>
      <c r="F557" s="55"/>
      <c r="G557" s="25"/>
      <c r="H557" s="25"/>
      <c r="I557" s="25"/>
      <c r="J557" s="25"/>
      <c r="K557" s="25"/>
    </row>
    <row r="558" spans="2:11" ht="14.25" customHeight="1">
      <c r="B558" s="25"/>
      <c r="C558" s="52"/>
      <c r="D558" s="52"/>
      <c r="E558" s="52"/>
      <c r="F558" s="55"/>
      <c r="G558" s="25"/>
      <c r="H558" s="25"/>
      <c r="I558" s="25"/>
      <c r="J558" s="25"/>
      <c r="K558" s="25"/>
    </row>
    <row r="559" spans="2:11" ht="14.25" customHeight="1">
      <c r="B559" s="25"/>
      <c r="C559" s="52"/>
      <c r="D559" s="52"/>
      <c r="E559" s="52"/>
      <c r="F559" s="55"/>
      <c r="G559" s="25"/>
      <c r="H559" s="25"/>
      <c r="I559" s="25"/>
      <c r="J559" s="25"/>
      <c r="K559" s="25"/>
    </row>
    <row r="560" spans="2:11" ht="14.25" customHeight="1">
      <c r="B560" s="25"/>
      <c r="C560" s="52"/>
      <c r="D560" s="52"/>
      <c r="E560" s="52"/>
      <c r="F560" s="55"/>
      <c r="G560" s="25"/>
      <c r="H560" s="25"/>
      <c r="I560" s="25"/>
      <c r="J560" s="25"/>
      <c r="K560" s="25"/>
    </row>
    <row r="561" spans="2:11" ht="14.25" customHeight="1">
      <c r="B561" s="25"/>
      <c r="C561" s="52"/>
      <c r="D561" s="52"/>
      <c r="E561" s="52"/>
      <c r="F561" s="55"/>
      <c r="G561" s="25"/>
      <c r="H561" s="25"/>
      <c r="I561" s="25"/>
      <c r="J561" s="25"/>
      <c r="K561" s="25"/>
    </row>
    <row r="562" spans="2:11" ht="14.25" customHeight="1">
      <c r="B562" s="25"/>
      <c r="C562" s="52"/>
      <c r="D562" s="52"/>
      <c r="E562" s="52"/>
      <c r="F562" s="55"/>
      <c r="G562" s="25"/>
      <c r="H562" s="25"/>
      <c r="I562" s="25"/>
      <c r="J562" s="25"/>
      <c r="K562" s="25"/>
    </row>
    <row r="563" spans="2:11" ht="14.25" customHeight="1">
      <c r="B563" s="25"/>
      <c r="C563" s="52"/>
      <c r="D563" s="52"/>
      <c r="E563" s="52"/>
      <c r="F563" s="55"/>
      <c r="G563" s="25"/>
      <c r="H563" s="25"/>
      <c r="I563" s="25"/>
      <c r="J563" s="25"/>
      <c r="K563" s="25"/>
    </row>
    <row r="564" spans="2:11" ht="14.25" customHeight="1">
      <c r="B564" s="25"/>
      <c r="C564" s="52"/>
      <c r="D564" s="52"/>
      <c r="E564" s="52"/>
      <c r="F564" s="55"/>
      <c r="G564" s="25"/>
      <c r="H564" s="25"/>
      <c r="I564" s="25"/>
      <c r="J564" s="25"/>
      <c r="K564" s="25"/>
    </row>
    <row r="565" spans="2:11" ht="14.25" customHeight="1">
      <c r="B565" s="25"/>
      <c r="C565" s="52"/>
      <c r="D565" s="52"/>
      <c r="E565" s="52"/>
      <c r="F565" s="55"/>
      <c r="G565" s="25"/>
      <c r="H565" s="25"/>
      <c r="I565" s="25"/>
      <c r="J565" s="25"/>
      <c r="K565" s="25"/>
    </row>
    <row r="566" spans="2:11" ht="14.25" customHeight="1">
      <c r="B566" s="25"/>
      <c r="C566" s="52"/>
      <c r="D566" s="52"/>
      <c r="E566" s="52"/>
      <c r="F566" s="55"/>
      <c r="G566" s="25"/>
      <c r="H566" s="25"/>
      <c r="I566" s="25"/>
      <c r="J566" s="25"/>
      <c r="K566" s="25"/>
    </row>
    <row r="567" spans="2:11" ht="14.25" customHeight="1">
      <c r="B567" s="25"/>
      <c r="C567" s="52"/>
      <c r="D567" s="52"/>
      <c r="E567" s="52"/>
      <c r="F567" s="55"/>
      <c r="G567" s="25"/>
      <c r="H567" s="25"/>
      <c r="I567" s="25"/>
      <c r="J567" s="25"/>
      <c r="K567" s="25"/>
    </row>
    <row r="568" spans="2:11" ht="14.25" customHeight="1">
      <c r="B568" s="25"/>
      <c r="C568" s="52"/>
      <c r="D568" s="52"/>
      <c r="E568" s="52"/>
      <c r="F568" s="55"/>
      <c r="G568" s="25"/>
      <c r="H568" s="25"/>
      <c r="I568" s="25"/>
      <c r="J568" s="25"/>
      <c r="K568" s="25"/>
    </row>
    <row r="569" spans="2:11" ht="14.25" customHeight="1">
      <c r="B569" s="25"/>
      <c r="C569" s="52"/>
      <c r="D569" s="52"/>
      <c r="E569" s="52"/>
      <c r="F569" s="55"/>
      <c r="G569" s="25"/>
      <c r="H569" s="25"/>
      <c r="I569" s="25"/>
      <c r="J569" s="25"/>
      <c r="K569" s="25"/>
    </row>
    <row r="570" spans="2:11" ht="14.25" customHeight="1">
      <c r="B570" s="25"/>
      <c r="C570" s="52"/>
      <c r="D570" s="52"/>
      <c r="E570" s="52"/>
      <c r="F570" s="55"/>
      <c r="G570" s="25"/>
      <c r="H570" s="25"/>
      <c r="I570" s="25"/>
      <c r="J570" s="25"/>
      <c r="K570" s="25"/>
    </row>
    <row r="571" spans="2:11" ht="14.25" customHeight="1">
      <c r="B571" s="25"/>
      <c r="C571" s="52"/>
      <c r="D571" s="52"/>
      <c r="E571" s="52"/>
      <c r="F571" s="55"/>
      <c r="G571" s="25"/>
      <c r="H571" s="25"/>
      <c r="I571" s="25"/>
      <c r="J571" s="25"/>
      <c r="K571" s="25"/>
    </row>
    <row r="572" spans="2:11" ht="14.25" customHeight="1">
      <c r="B572" s="25"/>
      <c r="C572" s="52"/>
      <c r="D572" s="52"/>
      <c r="E572" s="52"/>
      <c r="F572" s="55"/>
      <c r="G572" s="25"/>
      <c r="H572" s="25"/>
      <c r="I572" s="25"/>
      <c r="J572" s="25"/>
      <c r="K572" s="25"/>
    </row>
    <row r="573" spans="2:11" ht="14.25" customHeight="1">
      <c r="B573" s="25"/>
      <c r="C573" s="52"/>
      <c r="D573" s="52"/>
      <c r="E573" s="52"/>
      <c r="F573" s="55"/>
      <c r="G573" s="25"/>
      <c r="H573" s="25"/>
      <c r="I573" s="25"/>
      <c r="J573" s="25"/>
      <c r="K573" s="25"/>
    </row>
    <row r="574" spans="2:11" ht="14.25" customHeight="1">
      <c r="B574" s="25"/>
      <c r="C574" s="52"/>
      <c r="D574" s="52"/>
      <c r="E574" s="52"/>
      <c r="F574" s="55"/>
      <c r="G574" s="25"/>
      <c r="H574" s="25"/>
      <c r="I574" s="25"/>
      <c r="J574" s="25"/>
      <c r="K574" s="25"/>
    </row>
    <row r="575" spans="2:11" ht="14.25" customHeight="1">
      <c r="B575" s="25"/>
      <c r="C575" s="52"/>
      <c r="D575" s="52"/>
      <c r="E575" s="52"/>
      <c r="F575" s="55"/>
      <c r="G575" s="25"/>
      <c r="H575" s="25"/>
      <c r="I575" s="25"/>
      <c r="J575" s="25"/>
      <c r="K575" s="25"/>
    </row>
    <row r="576" spans="2:11" ht="14.25" customHeight="1">
      <c r="B576" s="25"/>
      <c r="C576" s="52"/>
      <c r="D576" s="52"/>
      <c r="E576" s="52"/>
      <c r="F576" s="55"/>
      <c r="G576" s="25"/>
      <c r="H576" s="25"/>
      <c r="I576" s="25"/>
      <c r="J576" s="25"/>
      <c r="K576" s="25"/>
    </row>
    <row r="577" spans="2:11" ht="14.25" customHeight="1">
      <c r="B577" s="25"/>
      <c r="C577" s="52"/>
      <c r="D577" s="52"/>
      <c r="E577" s="52"/>
      <c r="F577" s="55"/>
      <c r="G577" s="25"/>
      <c r="H577" s="25"/>
      <c r="I577" s="25"/>
      <c r="J577" s="25"/>
      <c r="K577" s="25"/>
    </row>
    <row r="578" spans="2:11" ht="14.25" customHeight="1">
      <c r="B578" s="25"/>
      <c r="C578" s="52"/>
      <c r="D578" s="52"/>
      <c r="E578" s="52"/>
      <c r="F578" s="55"/>
      <c r="G578" s="25"/>
      <c r="H578" s="25"/>
      <c r="I578" s="25"/>
      <c r="J578" s="25"/>
      <c r="K578" s="25"/>
    </row>
    <row r="579" spans="2:11" ht="14.25" customHeight="1">
      <c r="B579" s="25"/>
      <c r="C579" s="52"/>
      <c r="D579" s="52"/>
      <c r="E579" s="52"/>
      <c r="F579" s="55"/>
      <c r="G579" s="25"/>
      <c r="H579" s="25"/>
      <c r="I579" s="25"/>
      <c r="J579" s="25"/>
      <c r="K579" s="25"/>
    </row>
    <row r="580" spans="2:11" ht="14.25" customHeight="1">
      <c r="B580" s="25"/>
      <c r="C580" s="52"/>
      <c r="D580" s="52"/>
      <c r="E580" s="52"/>
      <c r="F580" s="55"/>
      <c r="G580" s="25"/>
      <c r="H580" s="25"/>
      <c r="I580" s="25"/>
      <c r="J580" s="25"/>
      <c r="K580" s="25"/>
    </row>
    <row r="581" spans="2:11" ht="14.25" customHeight="1">
      <c r="B581" s="25"/>
      <c r="C581" s="52"/>
      <c r="D581" s="52"/>
      <c r="E581" s="52"/>
      <c r="F581" s="55"/>
      <c r="G581" s="25"/>
      <c r="H581" s="25"/>
      <c r="I581" s="25"/>
      <c r="J581" s="25"/>
      <c r="K581" s="25"/>
    </row>
    <row r="582" spans="2:11" ht="14.25" customHeight="1">
      <c r="B582" s="25"/>
      <c r="C582" s="52"/>
      <c r="D582" s="52"/>
      <c r="E582" s="52"/>
      <c r="F582" s="55"/>
      <c r="G582" s="25"/>
      <c r="H582" s="25"/>
      <c r="I582" s="25"/>
      <c r="J582" s="25"/>
      <c r="K582" s="25"/>
    </row>
    <row r="583" spans="2:11" ht="14.25" customHeight="1">
      <c r="B583" s="25"/>
      <c r="C583" s="52"/>
      <c r="D583" s="52"/>
      <c r="E583" s="52"/>
      <c r="F583" s="55"/>
      <c r="G583" s="25"/>
      <c r="H583" s="25"/>
      <c r="I583" s="25"/>
      <c r="J583" s="25"/>
      <c r="K583" s="25"/>
    </row>
    <row r="584" spans="2:11" ht="14.25" customHeight="1">
      <c r="B584" s="25"/>
      <c r="C584" s="52"/>
      <c r="D584" s="52"/>
      <c r="E584" s="52"/>
      <c r="F584" s="55"/>
      <c r="G584" s="25"/>
      <c r="H584" s="25"/>
      <c r="I584" s="25"/>
      <c r="J584" s="25"/>
      <c r="K584" s="25"/>
    </row>
    <row r="585" spans="2:11" ht="14.25" customHeight="1">
      <c r="B585" s="25"/>
      <c r="C585" s="52"/>
      <c r="D585" s="52"/>
      <c r="E585" s="52"/>
      <c r="F585" s="55"/>
      <c r="G585" s="25"/>
      <c r="H585" s="25"/>
      <c r="I585" s="25"/>
      <c r="J585" s="25"/>
      <c r="K585" s="25"/>
    </row>
    <row r="586" spans="2:11" ht="14.25" customHeight="1">
      <c r="B586" s="25"/>
      <c r="C586" s="52"/>
      <c r="D586" s="52"/>
      <c r="E586" s="52"/>
      <c r="F586" s="55"/>
      <c r="G586" s="25"/>
      <c r="H586" s="25"/>
      <c r="I586" s="25"/>
      <c r="J586" s="25"/>
      <c r="K586" s="25"/>
    </row>
    <row r="587" spans="2:11" ht="14.25" customHeight="1">
      <c r="B587" s="25"/>
      <c r="C587" s="52"/>
      <c r="D587" s="52"/>
      <c r="E587" s="52"/>
      <c r="F587" s="55"/>
      <c r="G587" s="25"/>
      <c r="H587" s="25"/>
      <c r="I587" s="25"/>
      <c r="J587" s="25"/>
      <c r="K587" s="25"/>
    </row>
    <row r="588" spans="2:11" ht="14.25" customHeight="1">
      <c r="B588" s="25"/>
      <c r="C588" s="52"/>
      <c r="D588" s="52"/>
      <c r="E588" s="52"/>
      <c r="F588" s="55"/>
      <c r="G588" s="25"/>
      <c r="H588" s="25"/>
      <c r="I588" s="25"/>
      <c r="J588" s="25"/>
      <c r="K588" s="25"/>
    </row>
    <row r="589" spans="2:11" ht="14.25" customHeight="1">
      <c r="B589" s="25"/>
      <c r="C589" s="52"/>
      <c r="D589" s="52"/>
      <c r="E589" s="52"/>
      <c r="F589" s="55"/>
      <c r="G589" s="25"/>
      <c r="H589" s="25"/>
      <c r="I589" s="25"/>
      <c r="J589" s="25"/>
      <c r="K589" s="25"/>
    </row>
    <row r="590" spans="2:11" ht="14.25" customHeight="1">
      <c r="B590" s="25"/>
      <c r="C590" s="52"/>
      <c r="D590" s="52"/>
      <c r="E590" s="52"/>
      <c r="F590" s="55"/>
      <c r="G590" s="25"/>
      <c r="H590" s="25"/>
      <c r="I590" s="25"/>
      <c r="J590" s="25"/>
      <c r="K590" s="25"/>
    </row>
    <row r="591" spans="2:11" ht="14.25" customHeight="1">
      <c r="B591" s="25"/>
      <c r="C591" s="52"/>
      <c r="D591" s="52"/>
      <c r="E591" s="52"/>
      <c r="F591" s="55"/>
      <c r="G591" s="25"/>
      <c r="H591" s="25"/>
      <c r="I591" s="25"/>
      <c r="J591" s="25"/>
      <c r="K591" s="25"/>
    </row>
    <row r="592" spans="2:11" ht="14.25" customHeight="1">
      <c r="B592" s="25"/>
      <c r="C592" s="52"/>
      <c r="D592" s="52"/>
      <c r="E592" s="52"/>
      <c r="F592" s="55"/>
      <c r="G592" s="25"/>
      <c r="H592" s="25"/>
      <c r="I592" s="25"/>
      <c r="J592" s="25"/>
      <c r="K592" s="25"/>
    </row>
    <row r="593" spans="2:11" ht="14.25" customHeight="1">
      <c r="B593" s="25"/>
      <c r="C593" s="52"/>
      <c r="D593" s="52"/>
      <c r="E593" s="52"/>
      <c r="F593" s="55"/>
      <c r="G593" s="25"/>
      <c r="H593" s="25"/>
      <c r="I593" s="25"/>
      <c r="J593" s="25"/>
      <c r="K593" s="25"/>
    </row>
    <row r="594" spans="2:11" ht="14.25" customHeight="1">
      <c r="B594" s="25"/>
      <c r="C594" s="52"/>
      <c r="D594" s="52"/>
      <c r="E594" s="52"/>
      <c r="F594" s="55"/>
      <c r="G594" s="25"/>
      <c r="H594" s="25"/>
      <c r="I594" s="25"/>
      <c r="J594" s="25"/>
      <c r="K594" s="25"/>
    </row>
    <row r="595" spans="2:11" ht="14.25" customHeight="1">
      <c r="B595" s="25"/>
      <c r="C595" s="52"/>
      <c r="D595" s="52"/>
      <c r="E595" s="52"/>
      <c r="F595" s="55"/>
      <c r="G595" s="25"/>
      <c r="H595" s="25"/>
      <c r="I595" s="25"/>
      <c r="J595" s="25"/>
      <c r="K595" s="25"/>
    </row>
    <row r="596" spans="2:11" ht="14.25" customHeight="1">
      <c r="B596" s="25"/>
      <c r="C596" s="52"/>
      <c r="D596" s="52"/>
      <c r="E596" s="52"/>
      <c r="F596" s="55"/>
      <c r="G596" s="25"/>
      <c r="H596" s="25"/>
      <c r="I596" s="25"/>
      <c r="J596" s="25"/>
      <c r="K596" s="25"/>
    </row>
    <row r="597" spans="2:11" ht="14.25" customHeight="1">
      <c r="B597" s="25"/>
      <c r="C597" s="52"/>
      <c r="D597" s="52"/>
      <c r="E597" s="52"/>
      <c r="F597" s="55"/>
      <c r="G597" s="25"/>
      <c r="H597" s="25"/>
      <c r="I597" s="25"/>
      <c r="J597" s="25"/>
      <c r="K597" s="25"/>
    </row>
    <row r="598" spans="2:11" ht="14.25" customHeight="1">
      <c r="B598" s="25"/>
      <c r="C598" s="52"/>
      <c r="D598" s="52"/>
      <c r="E598" s="52"/>
      <c r="F598" s="55"/>
      <c r="G598" s="25"/>
      <c r="H598" s="25"/>
      <c r="I598" s="25"/>
      <c r="J598" s="25"/>
      <c r="K598" s="25"/>
    </row>
    <row r="599" spans="2:11" ht="14.25" customHeight="1">
      <c r="B599" s="25"/>
      <c r="C599" s="52"/>
      <c r="D599" s="52"/>
      <c r="E599" s="52"/>
      <c r="F599" s="55"/>
      <c r="G599" s="25"/>
      <c r="H599" s="25"/>
      <c r="I599" s="25"/>
      <c r="J599" s="25"/>
      <c r="K599" s="25"/>
    </row>
    <row r="600" spans="2:11" ht="14.25" customHeight="1">
      <c r="B600" s="25"/>
      <c r="C600" s="52"/>
      <c r="D600" s="52"/>
      <c r="E600" s="52"/>
      <c r="F600" s="55"/>
      <c r="G600" s="25"/>
      <c r="H600" s="25"/>
      <c r="I600" s="25"/>
      <c r="J600" s="25"/>
      <c r="K600" s="25"/>
    </row>
    <row r="601" spans="2:11" ht="14.25" customHeight="1">
      <c r="B601" s="25"/>
      <c r="C601" s="52"/>
      <c r="D601" s="52"/>
      <c r="E601" s="52"/>
      <c r="F601" s="55"/>
      <c r="G601" s="25"/>
      <c r="H601" s="25"/>
      <c r="I601" s="25"/>
      <c r="J601" s="25"/>
      <c r="K601" s="25"/>
    </row>
    <row r="602" spans="2:11" ht="14.25" customHeight="1">
      <c r="B602" s="25"/>
      <c r="C602" s="52"/>
      <c r="D602" s="52"/>
      <c r="E602" s="52"/>
      <c r="F602" s="55"/>
      <c r="G602" s="25"/>
      <c r="H602" s="25"/>
      <c r="I602" s="25"/>
      <c r="J602" s="25"/>
      <c r="K602" s="25"/>
    </row>
    <row r="603" spans="2:11" ht="14.25" customHeight="1">
      <c r="B603" s="25"/>
      <c r="C603" s="52"/>
      <c r="D603" s="52"/>
      <c r="E603" s="52"/>
      <c r="F603" s="55"/>
      <c r="G603" s="25"/>
      <c r="H603" s="25"/>
      <c r="I603" s="25"/>
      <c r="J603" s="25"/>
      <c r="K603" s="25"/>
    </row>
    <row r="604" spans="2:11" ht="14.25" customHeight="1">
      <c r="B604" s="25"/>
      <c r="C604" s="52"/>
      <c r="D604" s="52"/>
      <c r="E604" s="52"/>
      <c r="F604" s="55"/>
      <c r="G604" s="25"/>
      <c r="H604" s="25"/>
      <c r="I604" s="25"/>
      <c r="J604" s="25"/>
      <c r="K604" s="25"/>
    </row>
    <row r="605" spans="2:11" ht="14.25" customHeight="1">
      <c r="B605" s="25"/>
      <c r="C605" s="52"/>
      <c r="D605" s="52"/>
      <c r="E605" s="52"/>
      <c r="F605" s="55"/>
      <c r="G605" s="25"/>
      <c r="H605" s="25"/>
      <c r="I605" s="25"/>
      <c r="J605" s="25"/>
      <c r="K605" s="25"/>
    </row>
    <row r="606" spans="2:11" ht="14.25" customHeight="1">
      <c r="B606" s="25"/>
      <c r="C606" s="52"/>
      <c r="D606" s="52"/>
      <c r="E606" s="52"/>
      <c r="F606" s="55"/>
      <c r="G606" s="25"/>
      <c r="H606" s="25"/>
      <c r="I606" s="25"/>
      <c r="J606" s="25"/>
      <c r="K606" s="25"/>
    </row>
    <row r="607" spans="2:11" ht="14.25" customHeight="1">
      <c r="B607" s="25"/>
      <c r="C607" s="52"/>
      <c r="D607" s="52"/>
      <c r="E607" s="52"/>
      <c r="F607" s="55"/>
      <c r="G607" s="25"/>
      <c r="H607" s="25"/>
      <c r="I607" s="25"/>
      <c r="J607" s="25"/>
      <c r="K607" s="25"/>
    </row>
    <row r="608" spans="2:11" ht="14.25" customHeight="1">
      <c r="B608" s="25"/>
      <c r="C608" s="52"/>
      <c r="D608" s="52"/>
      <c r="E608" s="52"/>
      <c r="F608" s="55"/>
      <c r="G608" s="25"/>
      <c r="H608" s="25"/>
      <c r="I608" s="25"/>
      <c r="J608" s="25"/>
      <c r="K608" s="25"/>
    </row>
    <row r="609" spans="2:11" ht="14.25" customHeight="1">
      <c r="B609" s="25"/>
      <c r="C609" s="52"/>
      <c r="D609" s="52"/>
      <c r="E609" s="52"/>
      <c r="F609" s="55"/>
      <c r="G609" s="25"/>
      <c r="H609" s="25"/>
      <c r="I609" s="25"/>
      <c r="J609" s="25"/>
      <c r="K609" s="25"/>
    </row>
    <row r="610" spans="2:11" ht="14.25" customHeight="1">
      <c r="B610" s="25"/>
      <c r="C610" s="52"/>
      <c r="D610" s="52"/>
      <c r="E610" s="52"/>
      <c r="F610" s="55"/>
      <c r="G610" s="25"/>
      <c r="H610" s="25"/>
      <c r="I610" s="25"/>
      <c r="J610" s="25"/>
      <c r="K610" s="25"/>
    </row>
    <row r="611" spans="2:11" ht="14.25" customHeight="1">
      <c r="B611" s="25"/>
      <c r="C611" s="52"/>
      <c r="D611" s="52"/>
      <c r="E611" s="52"/>
      <c r="F611" s="55"/>
      <c r="G611" s="25"/>
      <c r="H611" s="25"/>
      <c r="I611" s="25"/>
      <c r="J611" s="25"/>
      <c r="K611" s="25"/>
    </row>
    <row r="612" spans="2:11" ht="14.25" customHeight="1">
      <c r="B612" s="25"/>
      <c r="C612" s="52"/>
      <c r="D612" s="52"/>
      <c r="E612" s="52"/>
      <c r="F612" s="55"/>
      <c r="G612" s="25"/>
      <c r="H612" s="25"/>
      <c r="I612" s="25"/>
      <c r="J612" s="25"/>
      <c r="K612" s="25"/>
    </row>
    <row r="613" spans="2:11" ht="14.25" customHeight="1">
      <c r="B613" s="25"/>
      <c r="C613" s="52"/>
      <c r="D613" s="52"/>
      <c r="E613" s="52"/>
      <c r="F613" s="55"/>
      <c r="G613" s="25"/>
      <c r="H613" s="25"/>
      <c r="I613" s="25"/>
      <c r="J613" s="25"/>
      <c r="K613" s="25"/>
    </row>
    <row r="614" spans="2:11" ht="14.25" customHeight="1">
      <c r="B614" s="25"/>
      <c r="C614" s="52"/>
      <c r="D614" s="52"/>
      <c r="E614" s="52"/>
      <c r="F614" s="55"/>
      <c r="G614" s="25"/>
      <c r="H614" s="25"/>
      <c r="I614" s="25"/>
      <c r="J614" s="25"/>
      <c r="K614" s="25"/>
    </row>
    <row r="615" spans="2:11" ht="14.25" customHeight="1">
      <c r="B615" s="25"/>
      <c r="C615" s="52"/>
      <c r="D615" s="52"/>
      <c r="E615" s="52"/>
      <c r="F615" s="55"/>
      <c r="G615" s="25"/>
      <c r="H615" s="25"/>
      <c r="I615" s="25"/>
      <c r="J615" s="25"/>
      <c r="K615" s="25"/>
    </row>
    <row r="616" spans="2:11" ht="14.25" customHeight="1">
      <c r="B616" s="25"/>
      <c r="C616" s="52"/>
      <c r="D616" s="52"/>
      <c r="E616" s="52"/>
      <c r="F616" s="55"/>
      <c r="G616" s="25"/>
      <c r="H616" s="25"/>
      <c r="I616" s="25"/>
      <c r="J616" s="25"/>
      <c r="K616" s="25"/>
    </row>
    <row r="617" spans="2:11" ht="14.25" customHeight="1">
      <c r="B617" s="25"/>
      <c r="C617" s="52"/>
      <c r="D617" s="52"/>
      <c r="E617" s="52"/>
      <c r="F617" s="55"/>
      <c r="G617" s="25"/>
      <c r="H617" s="25"/>
      <c r="I617" s="25"/>
      <c r="J617" s="25"/>
      <c r="K617" s="25"/>
    </row>
    <row r="618" spans="2:11" ht="14.25" customHeight="1">
      <c r="B618" s="25"/>
      <c r="C618" s="52"/>
      <c r="D618" s="52"/>
      <c r="E618" s="52"/>
      <c r="F618" s="55"/>
      <c r="G618" s="25"/>
      <c r="H618" s="25"/>
      <c r="I618" s="25"/>
      <c r="J618" s="25"/>
      <c r="K618" s="25"/>
    </row>
    <row r="619" spans="2:11" ht="14.25" customHeight="1">
      <c r="B619" s="25"/>
      <c r="C619" s="52"/>
      <c r="D619" s="52"/>
      <c r="E619" s="52"/>
      <c r="F619" s="55"/>
      <c r="G619" s="25"/>
      <c r="H619" s="25"/>
      <c r="I619" s="25"/>
      <c r="J619" s="25"/>
      <c r="K619" s="25"/>
    </row>
    <row r="620" spans="2:11" ht="14.25" customHeight="1">
      <c r="B620" s="25"/>
      <c r="C620" s="52"/>
      <c r="D620" s="52"/>
      <c r="E620" s="52"/>
      <c r="F620" s="55"/>
      <c r="G620" s="25"/>
      <c r="H620" s="25"/>
      <c r="I620" s="25"/>
      <c r="J620" s="25"/>
      <c r="K620" s="25"/>
    </row>
    <row r="621" spans="2:11" ht="14.25" customHeight="1">
      <c r="B621" s="25"/>
      <c r="C621" s="52"/>
      <c r="D621" s="52"/>
      <c r="E621" s="52"/>
      <c r="F621" s="55"/>
      <c r="G621" s="25"/>
      <c r="H621" s="25"/>
      <c r="I621" s="25"/>
      <c r="J621" s="25"/>
      <c r="K621" s="25"/>
    </row>
    <row r="622" spans="2:11" ht="14.25" customHeight="1">
      <c r="B622" s="25"/>
      <c r="C622" s="52"/>
      <c r="D622" s="52"/>
      <c r="E622" s="52"/>
      <c r="F622" s="55"/>
      <c r="G622" s="25"/>
      <c r="H622" s="25"/>
      <c r="I622" s="25"/>
      <c r="J622" s="25"/>
      <c r="K622" s="25"/>
    </row>
    <row r="623" spans="2:11" ht="14.25" customHeight="1">
      <c r="B623" s="25"/>
      <c r="C623" s="52"/>
      <c r="D623" s="52"/>
      <c r="E623" s="52"/>
      <c r="F623" s="55"/>
      <c r="G623" s="25"/>
      <c r="H623" s="25"/>
      <c r="I623" s="25"/>
      <c r="J623" s="25"/>
      <c r="K623" s="25"/>
    </row>
    <row r="624" spans="2:11" ht="14.25" customHeight="1">
      <c r="B624" s="25"/>
      <c r="C624" s="52"/>
      <c r="D624" s="52"/>
      <c r="E624" s="52"/>
      <c r="F624" s="55"/>
      <c r="G624" s="25"/>
      <c r="H624" s="25"/>
      <c r="I624" s="25"/>
      <c r="J624" s="25"/>
      <c r="K624" s="25"/>
    </row>
    <row r="625" spans="2:11" ht="14.25" customHeight="1">
      <c r="B625" s="25"/>
      <c r="C625" s="52"/>
      <c r="D625" s="52"/>
      <c r="E625" s="52"/>
      <c r="F625" s="55"/>
      <c r="G625" s="25"/>
      <c r="H625" s="25"/>
      <c r="I625" s="25"/>
      <c r="J625" s="25"/>
      <c r="K625" s="25"/>
    </row>
    <row r="626" spans="2:11" ht="14.25" customHeight="1">
      <c r="B626" s="25"/>
      <c r="C626" s="52"/>
      <c r="D626" s="52"/>
      <c r="E626" s="52"/>
      <c r="F626" s="55"/>
      <c r="G626" s="25"/>
      <c r="H626" s="25"/>
      <c r="I626" s="25"/>
      <c r="J626" s="25"/>
      <c r="K626" s="25"/>
    </row>
    <row r="627" spans="2:11" ht="14.25" customHeight="1">
      <c r="B627" s="25"/>
      <c r="C627" s="52"/>
      <c r="D627" s="52"/>
      <c r="E627" s="52"/>
      <c r="F627" s="55"/>
      <c r="G627" s="25"/>
      <c r="H627" s="25"/>
      <c r="I627" s="25"/>
      <c r="J627" s="25"/>
      <c r="K627" s="25"/>
    </row>
    <row r="628" spans="2:11" ht="14.25" customHeight="1">
      <c r="B628" s="25"/>
      <c r="C628" s="52"/>
      <c r="D628" s="52"/>
      <c r="E628" s="52"/>
      <c r="F628" s="55"/>
      <c r="G628" s="25"/>
      <c r="H628" s="25"/>
      <c r="I628" s="25"/>
      <c r="J628" s="25"/>
      <c r="K628" s="25"/>
    </row>
    <row r="629" spans="2:11" ht="14.25" customHeight="1">
      <c r="B629" s="25"/>
      <c r="C629" s="52"/>
      <c r="D629" s="52"/>
      <c r="E629" s="52"/>
      <c r="F629" s="55"/>
      <c r="G629" s="25"/>
      <c r="H629" s="25"/>
      <c r="I629" s="25"/>
      <c r="J629" s="25"/>
      <c r="K629" s="25"/>
    </row>
    <row r="630" spans="2:11" ht="14.25" customHeight="1">
      <c r="B630" s="25"/>
      <c r="C630" s="52"/>
      <c r="D630" s="52"/>
      <c r="E630" s="52"/>
      <c r="F630" s="55"/>
      <c r="G630" s="25"/>
      <c r="H630" s="25"/>
      <c r="I630" s="25"/>
      <c r="J630" s="25"/>
      <c r="K630" s="25"/>
    </row>
    <row r="631" spans="2:11" ht="14.25" customHeight="1">
      <c r="B631" s="25"/>
      <c r="C631" s="52"/>
      <c r="D631" s="52"/>
      <c r="E631" s="52"/>
      <c r="F631" s="55"/>
      <c r="G631" s="25"/>
      <c r="H631" s="25"/>
      <c r="I631" s="25"/>
      <c r="J631" s="25"/>
      <c r="K631" s="25"/>
    </row>
    <row r="632" spans="2:11" ht="14.25" customHeight="1">
      <c r="B632" s="25"/>
      <c r="C632" s="52"/>
      <c r="D632" s="52"/>
      <c r="E632" s="52"/>
      <c r="F632" s="55"/>
      <c r="G632" s="25"/>
      <c r="H632" s="25"/>
      <c r="I632" s="25"/>
      <c r="J632" s="25"/>
      <c r="K632" s="25"/>
    </row>
    <row r="633" spans="2:11" ht="14.25" customHeight="1">
      <c r="B633" s="25"/>
      <c r="C633" s="52"/>
      <c r="D633" s="52"/>
      <c r="E633" s="52"/>
      <c r="F633" s="55"/>
      <c r="G633" s="25"/>
      <c r="H633" s="25"/>
      <c r="I633" s="25"/>
      <c r="J633" s="25"/>
      <c r="K633" s="25"/>
    </row>
    <row r="634" spans="2:11" ht="14.25" customHeight="1">
      <c r="B634" s="25"/>
      <c r="C634" s="52"/>
      <c r="D634" s="52"/>
      <c r="E634" s="52"/>
      <c r="F634" s="55"/>
      <c r="G634" s="25"/>
      <c r="H634" s="25"/>
      <c r="I634" s="25"/>
      <c r="J634" s="25"/>
      <c r="K634" s="25"/>
    </row>
    <row r="635" spans="2:11" ht="14.25" customHeight="1">
      <c r="B635" s="25"/>
      <c r="C635" s="52"/>
      <c r="D635" s="52"/>
      <c r="E635" s="52"/>
      <c r="F635" s="55"/>
      <c r="G635" s="25"/>
      <c r="H635" s="25"/>
      <c r="I635" s="25"/>
      <c r="J635" s="25"/>
      <c r="K635" s="25"/>
    </row>
    <row r="636" spans="2:11" ht="14.25" customHeight="1">
      <c r="B636" s="25"/>
      <c r="C636" s="52"/>
      <c r="D636" s="52"/>
      <c r="E636" s="52"/>
      <c r="F636" s="55"/>
      <c r="G636" s="25"/>
      <c r="H636" s="25"/>
      <c r="I636" s="25"/>
      <c r="J636" s="25"/>
      <c r="K636" s="25"/>
    </row>
    <row r="637" spans="2:11" ht="14.25" customHeight="1">
      <c r="B637" s="25"/>
      <c r="C637" s="52"/>
      <c r="D637" s="52"/>
      <c r="E637" s="52"/>
      <c r="F637" s="55"/>
      <c r="G637" s="25"/>
      <c r="H637" s="25"/>
      <c r="I637" s="25"/>
      <c r="J637" s="25"/>
      <c r="K637" s="25"/>
    </row>
    <row r="638" spans="2:11" ht="14.25" customHeight="1">
      <c r="B638" s="25"/>
      <c r="C638" s="52"/>
      <c r="D638" s="52"/>
      <c r="E638" s="52"/>
      <c r="F638" s="55"/>
      <c r="G638" s="25"/>
      <c r="H638" s="25"/>
      <c r="I638" s="25"/>
      <c r="J638" s="25"/>
      <c r="K638" s="25"/>
    </row>
    <row r="639" spans="2:11" ht="14.25" customHeight="1">
      <c r="B639" s="25"/>
      <c r="C639" s="52"/>
      <c r="D639" s="52"/>
      <c r="E639" s="52"/>
      <c r="F639" s="55"/>
      <c r="G639" s="25"/>
      <c r="H639" s="25"/>
      <c r="I639" s="25"/>
      <c r="J639" s="25"/>
      <c r="K639" s="25"/>
    </row>
    <row r="640" spans="2:11" ht="14.25" customHeight="1">
      <c r="B640" s="25"/>
      <c r="C640" s="52"/>
      <c r="D640" s="52"/>
      <c r="E640" s="52"/>
      <c r="F640" s="55"/>
      <c r="G640" s="25"/>
      <c r="H640" s="25"/>
      <c r="I640" s="25"/>
      <c r="J640" s="25"/>
      <c r="K640" s="25"/>
    </row>
    <row r="641" spans="2:11" ht="14.25" customHeight="1">
      <c r="B641" s="25"/>
      <c r="C641" s="52"/>
      <c r="D641" s="52"/>
      <c r="E641" s="52"/>
      <c r="F641" s="55"/>
      <c r="G641" s="25"/>
      <c r="H641" s="25"/>
      <c r="I641" s="25"/>
      <c r="J641" s="25"/>
      <c r="K641" s="25"/>
    </row>
    <row r="642" spans="2:11" ht="14.25" customHeight="1">
      <c r="B642" s="25"/>
      <c r="C642" s="52"/>
      <c r="D642" s="52"/>
      <c r="E642" s="52"/>
      <c r="F642" s="55"/>
      <c r="G642" s="25"/>
      <c r="H642" s="25"/>
      <c r="I642" s="25"/>
      <c r="J642" s="25"/>
      <c r="K642" s="25"/>
    </row>
    <row r="643" spans="2:11" ht="14.25" customHeight="1">
      <c r="B643" s="25"/>
      <c r="C643" s="52"/>
      <c r="D643" s="52"/>
      <c r="E643" s="52"/>
      <c r="F643" s="55"/>
      <c r="G643" s="25"/>
      <c r="H643" s="25"/>
      <c r="I643" s="25"/>
      <c r="J643" s="25"/>
      <c r="K643" s="25"/>
    </row>
    <row r="644" spans="2:11" ht="14.25" customHeight="1">
      <c r="B644" s="25"/>
      <c r="C644" s="52"/>
      <c r="D644" s="52"/>
      <c r="E644" s="52"/>
      <c r="F644" s="55"/>
      <c r="G644" s="25"/>
      <c r="H644" s="25"/>
      <c r="I644" s="25"/>
      <c r="J644" s="25"/>
      <c r="K644" s="25"/>
    </row>
    <row r="645" spans="2:11" ht="14.25" customHeight="1">
      <c r="B645" s="25"/>
      <c r="C645" s="52"/>
      <c r="D645" s="52"/>
      <c r="E645" s="52"/>
      <c r="F645" s="55"/>
      <c r="G645" s="25"/>
      <c r="H645" s="25"/>
      <c r="I645" s="25"/>
      <c r="J645" s="25"/>
      <c r="K645" s="25"/>
    </row>
    <row r="646" spans="2:11" ht="14.25" customHeight="1">
      <c r="B646" s="25"/>
      <c r="C646" s="52"/>
      <c r="D646" s="52"/>
      <c r="E646" s="52"/>
      <c r="F646" s="55"/>
      <c r="G646" s="25"/>
      <c r="H646" s="25"/>
      <c r="I646" s="25"/>
      <c r="J646" s="25"/>
      <c r="K646" s="25"/>
    </row>
    <row r="647" spans="2:11" ht="14.25" customHeight="1">
      <c r="B647" s="25"/>
      <c r="C647" s="52"/>
      <c r="D647" s="52"/>
      <c r="E647" s="52"/>
      <c r="F647" s="55"/>
      <c r="G647" s="25"/>
      <c r="H647" s="25"/>
      <c r="I647" s="25"/>
      <c r="J647" s="25"/>
      <c r="K647" s="25"/>
    </row>
    <row r="648" spans="2:11" ht="14.25" customHeight="1">
      <c r="B648" s="25"/>
      <c r="C648" s="52"/>
      <c r="D648" s="52"/>
      <c r="E648" s="52"/>
      <c r="F648" s="55"/>
      <c r="G648" s="25"/>
      <c r="H648" s="25"/>
      <c r="I648" s="25"/>
      <c r="J648" s="25"/>
      <c r="K648" s="25"/>
    </row>
    <row r="649" spans="2:11" ht="14.25" customHeight="1">
      <c r="B649" s="25"/>
      <c r="C649" s="52"/>
      <c r="D649" s="52"/>
      <c r="E649" s="52"/>
      <c r="F649" s="55"/>
      <c r="G649" s="25"/>
      <c r="H649" s="25"/>
      <c r="I649" s="25"/>
      <c r="J649" s="25"/>
      <c r="K649" s="25"/>
    </row>
    <row r="650" spans="2:11" ht="14.25" customHeight="1">
      <c r="B650" s="25"/>
      <c r="C650" s="52"/>
      <c r="D650" s="52"/>
      <c r="E650" s="52"/>
      <c r="F650" s="55"/>
      <c r="G650" s="25"/>
      <c r="H650" s="25"/>
      <c r="I650" s="25"/>
      <c r="J650" s="25"/>
      <c r="K650" s="25"/>
    </row>
    <row r="651" spans="2:11" ht="14.25" customHeight="1">
      <c r="B651" s="25"/>
      <c r="C651" s="52"/>
      <c r="D651" s="52"/>
      <c r="E651" s="52"/>
      <c r="F651" s="55"/>
      <c r="G651" s="25"/>
      <c r="H651" s="25"/>
      <c r="I651" s="25"/>
      <c r="J651" s="25"/>
      <c r="K651" s="25"/>
    </row>
    <row r="652" spans="2:11" ht="14.25" customHeight="1">
      <c r="B652" s="25"/>
      <c r="C652" s="52"/>
      <c r="D652" s="52"/>
      <c r="E652" s="52"/>
      <c r="F652" s="55"/>
      <c r="G652" s="25"/>
      <c r="H652" s="25"/>
      <c r="I652" s="25"/>
      <c r="J652" s="25"/>
      <c r="K652" s="25"/>
    </row>
    <row r="653" spans="2:11" ht="14.25" customHeight="1">
      <c r="B653" s="25"/>
      <c r="C653" s="52"/>
      <c r="D653" s="52"/>
      <c r="E653" s="52"/>
      <c r="F653" s="55"/>
      <c r="G653" s="25"/>
      <c r="H653" s="25"/>
      <c r="I653" s="25"/>
      <c r="J653" s="25"/>
      <c r="K653" s="25"/>
    </row>
    <row r="654" spans="2:11" ht="14.25" customHeight="1">
      <c r="B654" s="25"/>
      <c r="C654" s="52"/>
      <c r="D654" s="52"/>
      <c r="E654" s="52"/>
      <c r="F654" s="55"/>
      <c r="G654" s="25"/>
      <c r="H654" s="25"/>
      <c r="I654" s="25"/>
      <c r="J654" s="25"/>
      <c r="K654" s="25"/>
    </row>
    <row r="655" spans="2:11" ht="14.25" customHeight="1">
      <c r="B655" s="25"/>
      <c r="C655" s="52"/>
      <c r="D655" s="52"/>
      <c r="E655" s="52"/>
      <c r="F655" s="55"/>
      <c r="G655" s="25"/>
      <c r="H655" s="25"/>
      <c r="I655" s="25"/>
      <c r="J655" s="25"/>
      <c r="K655" s="25"/>
    </row>
    <row r="656" spans="2:11" ht="14.25" customHeight="1">
      <c r="B656" s="25"/>
      <c r="C656" s="52"/>
      <c r="D656" s="52"/>
      <c r="E656" s="52"/>
      <c r="F656" s="55"/>
      <c r="G656" s="25"/>
      <c r="H656" s="25"/>
      <c r="I656" s="25"/>
      <c r="J656" s="25"/>
      <c r="K656" s="25"/>
    </row>
    <row r="657" spans="2:11" ht="14.25" customHeight="1">
      <c r="B657" s="25"/>
      <c r="C657" s="52"/>
      <c r="D657" s="52"/>
      <c r="E657" s="52"/>
      <c r="F657" s="55"/>
      <c r="G657" s="25"/>
      <c r="H657" s="25"/>
      <c r="I657" s="25"/>
      <c r="J657" s="25"/>
      <c r="K657" s="25"/>
    </row>
    <row r="658" spans="2:11" ht="14.25" customHeight="1">
      <c r="B658" s="25"/>
      <c r="C658" s="52"/>
      <c r="D658" s="52"/>
      <c r="E658" s="52"/>
      <c r="F658" s="55"/>
      <c r="G658" s="25"/>
      <c r="H658" s="25"/>
      <c r="I658" s="25"/>
      <c r="J658" s="25"/>
      <c r="K658" s="25"/>
    </row>
    <row r="659" spans="2:11" ht="14.25" customHeight="1">
      <c r="B659" s="25"/>
      <c r="C659" s="52"/>
      <c r="D659" s="52"/>
      <c r="E659" s="52"/>
      <c r="F659" s="55"/>
      <c r="G659" s="25"/>
      <c r="H659" s="25"/>
      <c r="I659" s="25"/>
      <c r="J659" s="25"/>
      <c r="K659" s="25"/>
    </row>
    <row r="660" spans="2:11" ht="14.25" customHeight="1">
      <c r="B660" s="25"/>
      <c r="C660" s="52"/>
      <c r="D660" s="52"/>
      <c r="E660" s="52"/>
      <c r="F660" s="55"/>
      <c r="G660" s="25"/>
      <c r="H660" s="25"/>
      <c r="I660" s="25"/>
      <c r="J660" s="25"/>
      <c r="K660" s="25"/>
    </row>
    <row r="661" spans="2:11" ht="14.25" customHeight="1">
      <c r="B661" s="25"/>
      <c r="C661" s="52"/>
      <c r="D661" s="52"/>
      <c r="E661" s="52"/>
      <c r="F661" s="55"/>
      <c r="G661" s="25"/>
      <c r="H661" s="25"/>
      <c r="I661" s="25"/>
      <c r="J661" s="25"/>
      <c r="K661" s="25"/>
    </row>
    <row r="662" spans="2:11" ht="14.25" customHeight="1">
      <c r="B662" s="25"/>
      <c r="C662" s="52"/>
      <c r="D662" s="52"/>
      <c r="E662" s="52"/>
      <c r="F662" s="55"/>
      <c r="G662" s="25"/>
      <c r="H662" s="25"/>
      <c r="I662" s="25"/>
      <c r="J662" s="25"/>
      <c r="K662" s="25"/>
    </row>
    <row r="663" spans="2:11" ht="14.25" customHeight="1">
      <c r="B663" s="25"/>
      <c r="C663" s="52"/>
      <c r="D663" s="52"/>
      <c r="E663" s="52"/>
      <c r="F663" s="55"/>
      <c r="G663" s="25"/>
      <c r="H663" s="25"/>
      <c r="I663" s="25"/>
      <c r="J663" s="25"/>
      <c r="K663" s="25"/>
    </row>
    <row r="664" spans="2:11" ht="14.25" customHeight="1">
      <c r="B664" s="25"/>
      <c r="C664" s="52"/>
      <c r="D664" s="52"/>
      <c r="E664" s="52"/>
      <c r="F664" s="55"/>
      <c r="G664" s="25"/>
      <c r="H664" s="25"/>
      <c r="I664" s="25"/>
      <c r="J664" s="25"/>
      <c r="K664" s="25"/>
    </row>
    <row r="665" spans="2:11" ht="14.25" customHeight="1">
      <c r="B665" s="25"/>
      <c r="C665" s="52"/>
      <c r="D665" s="52"/>
      <c r="E665" s="52"/>
      <c r="F665" s="55"/>
      <c r="G665" s="25"/>
      <c r="H665" s="25"/>
      <c r="I665" s="25"/>
      <c r="J665" s="25"/>
      <c r="K665" s="25"/>
    </row>
    <row r="666" spans="2:11" ht="14.25" customHeight="1">
      <c r="B666" s="25"/>
      <c r="C666" s="52"/>
      <c r="D666" s="52"/>
      <c r="E666" s="52"/>
      <c r="F666" s="55"/>
      <c r="G666" s="25"/>
      <c r="H666" s="25"/>
      <c r="I666" s="25"/>
      <c r="J666" s="25"/>
      <c r="K666" s="25"/>
    </row>
    <row r="667" spans="2:11" ht="14.25" customHeight="1">
      <c r="B667" s="25"/>
      <c r="C667" s="52"/>
      <c r="D667" s="52"/>
      <c r="E667" s="52"/>
      <c r="F667" s="55"/>
      <c r="G667" s="25"/>
      <c r="H667" s="25"/>
      <c r="I667" s="25"/>
      <c r="J667" s="25"/>
      <c r="K667" s="25"/>
    </row>
    <row r="668" spans="2:11" ht="14.25" customHeight="1">
      <c r="B668" s="25"/>
      <c r="C668" s="52"/>
      <c r="D668" s="52"/>
      <c r="E668" s="52"/>
      <c r="F668" s="55"/>
      <c r="G668" s="25"/>
      <c r="H668" s="25"/>
      <c r="I668" s="25"/>
      <c r="J668" s="25"/>
      <c r="K668" s="25"/>
    </row>
    <row r="669" spans="2:11" ht="14.25" customHeight="1">
      <c r="B669" s="25"/>
      <c r="C669" s="52"/>
      <c r="D669" s="52"/>
      <c r="E669" s="52"/>
      <c r="F669" s="55"/>
      <c r="G669" s="25"/>
      <c r="H669" s="25"/>
      <c r="I669" s="25"/>
      <c r="J669" s="25"/>
      <c r="K669" s="25"/>
    </row>
    <row r="670" spans="2:11" ht="14.25" customHeight="1">
      <c r="B670" s="25"/>
      <c r="C670" s="52"/>
      <c r="D670" s="52"/>
      <c r="E670" s="52"/>
      <c r="F670" s="55"/>
      <c r="G670" s="25"/>
      <c r="H670" s="25"/>
      <c r="I670" s="25"/>
      <c r="J670" s="25"/>
      <c r="K670" s="25"/>
    </row>
    <row r="671" spans="2:11" ht="14.25" customHeight="1">
      <c r="B671" s="25"/>
      <c r="C671" s="52"/>
      <c r="D671" s="52"/>
      <c r="E671" s="52"/>
      <c r="F671" s="55"/>
      <c r="G671" s="25"/>
      <c r="H671" s="25"/>
      <c r="I671" s="25"/>
      <c r="J671" s="25"/>
      <c r="K671" s="25"/>
    </row>
    <row r="672" spans="2:11" ht="14.25" customHeight="1">
      <c r="B672" s="25"/>
      <c r="C672" s="52"/>
      <c r="D672" s="52"/>
      <c r="E672" s="52"/>
      <c r="F672" s="55"/>
      <c r="G672" s="25"/>
      <c r="H672" s="25"/>
      <c r="I672" s="25"/>
      <c r="J672" s="25"/>
      <c r="K672" s="25"/>
    </row>
    <row r="673" spans="2:11" ht="14.25" customHeight="1">
      <c r="B673" s="25"/>
      <c r="C673" s="52"/>
      <c r="D673" s="52"/>
      <c r="E673" s="52"/>
      <c r="F673" s="55"/>
      <c r="G673" s="25"/>
      <c r="H673" s="25"/>
      <c r="I673" s="25"/>
      <c r="J673" s="25"/>
      <c r="K673" s="25"/>
    </row>
    <row r="674" spans="2:11" ht="14.25" customHeight="1">
      <c r="B674" s="25"/>
      <c r="C674" s="52"/>
      <c r="D674" s="52"/>
      <c r="E674" s="52"/>
      <c r="F674" s="55"/>
      <c r="G674" s="25"/>
      <c r="H674" s="25"/>
      <c r="I674" s="25"/>
      <c r="J674" s="25"/>
      <c r="K674" s="25"/>
    </row>
    <row r="675" spans="2:11" ht="14.25" customHeight="1">
      <c r="B675" s="25"/>
      <c r="C675" s="52"/>
      <c r="D675" s="52"/>
      <c r="E675" s="52"/>
      <c r="F675" s="55"/>
      <c r="G675" s="25"/>
      <c r="H675" s="25"/>
      <c r="I675" s="25"/>
      <c r="J675" s="25"/>
      <c r="K675" s="25"/>
    </row>
    <row r="676" spans="2:11" ht="14.25" customHeight="1">
      <c r="B676" s="25"/>
      <c r="C676" s="52"/>
      <c r="D676" s="52"/>
      <c r="E676" s="52"/>
      <c r="F676" s="55"/>
      <c r="G676" s="25"/>
      <c r="H676" s="25"/>
      <c r="I676" s="25"/>
      <c r="J676" s="25"/>
      <c r="K676" s="25"/>
    </row>
    <row r="677" spans="2:11" ht="14.25" customHeight="1">
      <c r="B677" s="25"/>
      <c r="C677" s="52"/>
      <c r="D677" s="52"/>
      <c r="E677" s="52"/>
      <c r="F677" s="55"/>
      <c r="G677" s="25"/>
      <c r="H677" s="25"/>
      <c r="I677" s="25"/>
      <c r="J677" s="25"/>
      <c r="K677" s="25"/>
    </row>
    <row r="678" spans="2:11" ht="14.25" customHeight="1">
      <c r="B678" s="25"/>
      <c r="C678" s="52"/>
      <c r="D678" s="52"/>
      <c r="E678" s="52"/>
      <c r="F678" s="55"/>
      <c r="G678" s="25"/>
      <c r="H678" s="25"/>
      <c r="I678" s="25"/>
      <c r="J678" s="25"/>
      <c r="K678" s="25"/>
    </row>
    <row r="679" spans="2:11" ht="14.25" customHeight="1">
      <c r="B679" s="25"/>
      <c r="C679" s="52"/>
      <c r="D679" s="52"/>
      <c r="E679" s="52"/>
      <c r="F679" s="55"/>
      <c r="G679" s="25"/>
      <c r="H679" s="25"/>
      <c r="I679" s="25"/>
      <c r="J679" s="25"/>
      <c r="K679" s="25"/>
    </row>
    <row r="680" spans="2:11" ht="14.25" customHeight="1">
      <c r="B680" s="25"/>
      <c r="C680" s="52"/>
      <c r="D680" s="52"/>
      <c r="E680" s="52"/>
      <c r="F680" s="55"/>
      <c r="G680" s="25"/>
      <c r="H680" s="25"/>
      <c r="I680" s="25"/>
      <c r="J680" s="25"/>
      <c r="K680" s="25"/>
    </row>
    <row r="681" spans="2:11" ht="14.25" customHeight="1">
      <c r="B681" s="25"/>
      <c r="C681" s="52"/>
      <c r="D681" s="52"/>
      <c r="E681" s="52"/>
      <c r="F681" s="55"/>
      <c r="G681" s="25"/>
      <c r="H681" s="25"/>
      <c r="I681" s="25"/>
      <c r="J681" s="25"/>
      <c r="K681" s="25"/>
    </row>
    <row r="682" spans="2:11" ht="14.25" customHeight="1">
      <c r="B682" s="25"/>
      <c r="C682" s="52"/>
      <c r="D682" s="52"/>
      <c r="E682" s="52"/>
      <c r="F682" s="55"/>
      <c r="G682" s="25"/>
      <c r="H682" s="25"/>
      <c r="I682" s="25"/>
      <c r="J682" s="25"/>
      <c r="K682" s="25"/>
    </row>
    <row r="683" spans="2:11" ht="14.25" customHeight="1">
      <c r="B683" s="25"/>
      <c r="C683" s="52"/>
      <c r="D683" s="52"/>
      <c r="E683" s="52"/>
      <c r="F683" s="55"/>
      <c r="G683" s="25"/>
      <c r="H683" s="25"/>
      <c r="I683" s="25"/>
      <c r="J683" s="25"/>
      <c r="K683" s="25"/>
    </row>
    <row r="684" spans="2:11" ht="14.25" customHeight="1">
      <c r="B684" s="25"/>
      <c r="C684" s="52"/>
      <c r="D684" s="52"/>
      <c r="E684" s="52"/>
      <c r="F684" s="55"/>
      <c r="G684" s="25"/>
      <c r="H684" s="25"/>
      <c r="I684" s="25"/>
      <c r="J684" s="25"/>
      <c r="K684" s="25"/>
    </row>
    <row r="685" spans="2:11" ht="14.25" customHeight="1">
      <c r="B685" s="25"/>
      <c r="C685" s="52"/>
      <c r="D685" s="52"/>
      <c r="E685" s="52"/>
      <c r="F685" s="55"/>
      <c r="G685" s="25"/>
      <c r="H685" s="25"/>
      <c r="I685" s="25"/>
      <c r="J685" s="25"/>
      <c r="K685" s="25"/>
    </row>
    <row r="686" spans="2:11" ht="14.25" customHeight="1">
      <c r="B686" s="25"/>
      <c r="C686" s="52"/>
      <c r="D686" s="52"/>
      <c r="E686" s="52"/>
      <c r="F686" s="55"/>
      <c r="G686" s="25"/>
      <c r="H686" s="25"/>
      <c r="I686" s="25"/>
      <c r="J686" s="25"/>
      <c r="K686" s="25"/>
    </row>
    <row r="687" spans="2:11" ht="14.25" customHeight="1">
      <c r="B687" s="25"/>
      <c r="C687" s="52"/>
      <c r="D687" s="52"/>
      <c r="E687" s="52"/>
      <c r="F687" s="55"/>
      <c r="G687" s="25"/>
      <c r="H687" s="25"/>
      <c r="I687" s="25"/>
      <c r="J687" s="25"/>
      <c r="K687" s="25"/>
    </row>
    <row r="688" spans="2:11" ht="14.25" customHeight="1">
      <c r="B688" s="25"/>
      <c r="C688" s="52"/>
      <c r="D688" s="52"/>
      <c r="E688" s="52"/>
      <c r="F688" s="55"/>
      <c r="G688" s="25"/>
      <c r="H688" s="25"/>
      <c r="I688" s="25"/>
      <c r="J688" s="25"/>
      <c r="K688" s="25"/>
    </row>
    <row r="689" spans="2:11" ht="14.25" customHeight="1">
      <c r="B689" s="25"/>
      <c r="C689" s="52"/>
      <c r="D689" s="52"/>
      <c r="E689" s="52"/>
      <c r="F689" s="55"/>
      <c r="G689" s="25"/>
      <c r="H689" s="25"/>
      <c r="I689" s="25"/>
      <c r="J689" s="25"/>
      <c r="K689" s="25"/>
    </row>
    <row r="690" spans="2:11" ht="14.25" customHeight="1">
      <c r="B690" s="25"/>
      <c r="C690" s="52"/>
      <c r="D690" s="52"/>
      <c r="E690" s="52"/>
      <c r="F690" s="55"/>
      <c r="G690" s="25"/>
      <c r="H690" s="25"/>
      <c r="I690" s="25"/>
      <c r="J690" s="25"/>
      <c r="K690" s="25"/>
    </row>
    <row r="691" spans="2:11" ht="14.25" customHeight="1">
      <c r="B691" s="25"/>
      <c r="C691" s="52"/>
      <c r="D691" s="52"/>
      <c r="E691" s="52"/>
      <c r="F691" s="55"/>
      <c r="G691" s="25"/>
      <c r="H691" s="25"/>
      <c r="I691" s="25"/>
      <c r="J691" s="25"/>
      <c r="K691" s="25"/>
    </row>
    <row r="692" spans="2:11" ht="14.25" customHeight="1">
      <c r="B692" s="25"/>
      <c r="C692" s="52"/>
      <c r="D692" s="52"/>
      <c r="E692" s="52"/>
      <c r="F692" s="55"/>
      <c r="G692" s="25"/>
      <c r="H692" s="25"/>
      <c r="I692" s="25"/>
      <c r="J692" s="25"/>
      <c r="K692" s="25"/>
    </row>
    <row r="693" spans="2:11" ht="14.25" customHeight="1">
      <c r="B693" s="25"/>
      <c r="C693" s="52"/>
      <c r="D693" s="52"/>
      <c r="E693" s="52"/>
      <c r="F693" s="55"/>
      <c r="G693" s="25"/>
      <c r="H693" s="25"/>
      <c r="I693" s="25"/>
      <c r="J693" s="25"/>
      <c r="K693" s="25"/>
    </row>
    <row r="694" spans="2:11" ht="14.25" customHeight="1">
      <c r="B694" s="25"/>
      <c r="C694" s="52"/>
      <c r="D694" s="52"/>
      <c r="E694" s="52"/>
      <c r="F694" s="55"/>
      <c r="G694" s="25"/>
      <c r="H694" s="25"/>
      <c r="I694" s="25"/>
      <c r="J694" s="25"/>
      <c r="K694" s="25"/>
    </row>
    <row r="695" spans="2:11" ht="14.25" customHeight="1">
      <c r="B695" s="25"/>
      <c r="C695" s="52"/>
      <c r="D695" s="52"/>
      <c r="E695" s="52"/>
      <c r="F695" s="55"/>
      <c r="G695" s="25"/>
      <c r="H695" s="25"/>
      <c r="I695" s="25"/>
      <c r="J695" s="25"/>
      <c r="K695" s="25"/>
    </row>
    <row r="696" spans="2:11" ht="14.25" customHeight="1">
      <c r="B696" s="25"/>
      <c r="C696" s="52"/>
      <c r="D696" s="52"/>
      <c r="E696" s="52"/>
      <c r="F696" s="55"/>
      <c r="G696" s="25"/>
      <c r="H696" s="25"/>
      <c r="I696" s="25"/>
      <c r="J696" s="25"/>
      <c r="K696" s="25"/>
    </row>
    <row r="697" spans="2:11" ht="14.25" customHeight="1">
      <c r="B697" s="25"/>
      <c r="C697" s="52"/>
      <c r="D697" s="52"/>
      <c r="E697" s="52"/>
      <c r="F697" s="55"/>
      <c r="G697" s="25"/>
      <c r="H697" s="25"/>
      <c r="I697" s="25"/>
      <c r="J697" s="25"/>
      <c r="K697" s="25"/>
    </row>
    <row r="698" spans="2:11" ht="14.25" customHeight="1">
      <c r="B698" s="25"/>
      <c r="C698" s="52"/>
      <c r="D698" s="52"/>
      <c r="E698" s="52"/>
      <c r="F698" s="55"/>
      <c r="G698" s="25"/>
      <c r="H698" s="25"/>
      <c r="I698" s="25"/>
      <c r="J698" s="25"/>
      <c r="K698" s="25"/>
    </row>
    <row r="699" spans="2:11" ht="14.25" customHeight="1">
      <c r="B699" s="25"/>
      <c r="C699" s="52"/>
      <c r="D699" s="52"/>
      <c r="E699" s="52"/>
      <c r="F699" s="55"/>
      <c r="G699" s="25"/>
      <c r="H699" s="25"/>
      <c r="I699" s="25"/>
      <c r="J699" s="25"/>
      <c r="K699" s="25"/>
    </row>
    <row r="700" spans="2:11" ht="14.25" customHeight="1">
      <c r="B700" s="25"/>
      <c r="C700" s="52"/>
      <c r="D700" s="52"/>
      <c r="E700" s="52"/>
      <c r="F700" s="55"/>
      <c r="G700" s="25"/>
      <c r="H700" s="25"/>
      <c r="I700" s="25"/>
      <c r="J700" s="25"/>
      <c r="K700" s="25"/>
    </row>
    <row r="701" spans="2:11" ht="14.25" customHeight="1">
      <c r="B701" s="25"/>
      <c r="C701" s="52"/>
      <c r="D701" s="52"/>
      <c r="E701" s="52"/>
      <c r="F701" s="55"/>
      <c r="G701" s="25"/>
      <c r="H701" s="25"/>
      <c r="I701" s="25"/>
      <c r="J701" s="25"/>
      <c r="K701" s="25"/>
    </row>
    <row r="702" spans="2:11" ht="14.25" customHeight="1">
      <c r="B702" s="25"/>
      <c r="C702" s="52"/>
      <c r="D702" s="52"/>
      <c r="E702" s="52"/>
      <c r="F702" s="55"/>
      <c r="G702" s="25"/>
      <c r="H702" s="25"/>
      <c r="I702" s="25"/>
      <c r="J702" s="25"/>
      <c r="K702" s="25"/>
    </row>
    <row r="703" spans="2:11" ht="14.25" customHeight="1">
      <c r="B703" s="25"/>
      <c r="C703" s="52"/>
      <c r="D703" s="52"/>
      <c r="E703" s="52"/>
      <c r="F703" s="55"/>
      <c r="G703" s="25"/>
      <c r="H703" s="25"/>
      <c r="I703" s="25"/>
      <c r="J703" s="25"/>
      <c r="K703" s="25"/>
    </row>
    <row r="704" spans="2:11" ht="14.25" customHeight="1">
      <c r="B704" s="25"/>
      <c r="C704" s="52"/>
      <c r="D704" s="52"/>
      <c r="E704" s="52"/>
      <c r="F704" s="55"/>
      <c r="G704" s="25"/>
      <c r="H704" s="25"/>
      <c r="I704" s="25"/>
      <c r="J704" s="25"/>
      <c r="K704" s="25"/>
    </row>
    <row r="705" spans="2:11" ht="14.25" customHeight="1">
      <c r="B705" s="25"/>
      <c r="C705" s="52"/>
      <c r="D705" s="52"/>
      <c r="E705" s="52"/>
      <c r="F705" s="55"/>
      <c r="G705" s="25"/>
      <c r="H705" s="25"/>
      <c r="I705" s="25"/>
      <c r="J705" s="25"/>
      <c r="K705" s="25"/>
    </row>
    <row r="706" spans="2:11" ht="14.25" customHeight="1">
      <c r="B706" s="25"/>
      <c r="C706" s="52"/>
      <c r="D706" s="52"/>
      <c r="E706" s="52"/>
      <c r="F706" s="55"/>
      <c r="G706" s="25"/>
      <c r="H706" s="25"/>
      <c r="I706" s="25"/>
      <c r="J706" s="25"/>
      <c r="K706" s="25"/>
    </row>
    <row r="707" spans="2:11" ht="14.25" customHeight="1">
      <c r="B707" s="25"/>
      <c r="C707" s="52"/>
      <c r="D707" s="52"/>
      <c r="E707" s="52"/>
      <c r="F707" s="55"/>
      <c r="G707" s="25"/>
      <c r="H707" s="25"/>
      <c r="I707" s="25"/>
      <c r="J707" s="25"/>
      <c r="K707" s="25"/>
    </row>
    <row r="708" spans="2:11" ht="14.25" customHeight="1">
      <c r="B708" s="25"/>
      <c r="C708" s="52"/>
      <c r="D708" s="52"/>
      <c r="E708" s="52"/>
      <c r="F708" s="55"/>
      <c r="G708" s="25"/>
      <c r="H708" s="25"/>
      <c r="I708" s="25"/>
      <c r="J708" s="25"/>
      <c r="K708" s="25"/>
    </row>
    <row r="709" spans="2:11" ht="14.25" customHeight="1">
      <c r="B709" s="25"/>
      <c r="C709" s="52"/>
      <c r="D709" s="52"/>
      <c r="E709" s="52"/>
      <c r="F709" s="55"/>
      <c r="G709" s="25"/>
      <c r="H709" s="25"/>
      <c r="I709" s="25"/>
      <c r="J709" s="25"/>
      <c r="K709" s="25"/>
    </row>
    <row r="710" spans="2:11" ht="14.25" customHeight="1">
      <c r="B710" s="25"/>
      <c r="C710" s="52"/>
      <c r="D710" s="52"/>
      <c r="E710" s="52"/>
      <c r="F710" s="55"/>
      <c r="G710" s="25"/>
      <c r="H710" s="25"/>
      <c r="I710" s="25"/>
      <c r="J710" s="25"/>
      <c r="K710" s="25"/>
    </row>
    <row r="711" spans="2:11" ht="14.25" customHeight="1">
      <c r="B711" s="25"/>
      <c r="C711" s="52"/>
      <c r="D711" s="52"/>
      <c r="E711" s="52"/>
      <c r="F711" s="55"/>
      <c r="G711" s="25"/>
      <c r="H711" s="25"/>
      <c r="I711" s="25"/>
      <c r="J711" s="25"/>
      <c r="K711" s="25"/>
    </row>
    <row r="712" spans="2:11" ht="14.25" customHeight="1">
      <c r="B712" s="25"/>
      <c r="C712" s="52"/>
      <c r="D712" s="52"/>
      <c r="E712" s="52"/>
      <c r="F712" s="55"/>
      <c r="G712" s="25"/>
      <c r="H712" s="25"/>
      <c r="I712" s="25"/>
      <c r="J712" s="25"/>
      <c r="K712" s="25"/>
    </row>
    <row r="713" spans="2:11" ht="14.25" customHeight="1">
      <c r="B713" s="25"/>
      <c r="C713" s="52"/>
      <c r="D713" s="52"/>
      <c r="E713" s="52"/>
      <c r="F713" s="55"/>
      <c r="G713" s="25"/>
      <c r="H713" s="25"/>
      <c r="I713" s="25"/>
      <c r="J713" s="25"/>
      <c r="K713" s="25"/>
    </row>
    <row r="714" spans="2:11" ht="14.25" customHeight="1">
      <c r="B714" s="25"/>
      <c r="C714" s="52"/>
      <c r="D714" s="52"/>
      <c r="E714" s="52"/>
      <c r="F714" s="55"/>
      <c r="G714" s="25"/>
      <c r="H714" s="25"/>
      <c r="I714" s="25"/>
      <c r="J714" s="25"/>
      <c r="K714" s="25"/>
    </row>
    <row r="715" spans="2:11" ht="14.25" customHeight="1">
      <c r="B715" s="25"/>
      <c r="C715" s="52"/>
      <c r="D715" s="52"/>
      <c r="E715" s="52"/>
      <c r="F715" s="55"/>
      <c r="G715" s="25"/>
      <c r="H715" s="25"/>
      <c r="I715" s="25"/>
      <c r="J715" s="25"/>
      <c r="K715" s="25"/>
    </row>
    <row r="716" spans="2:11" ht="14.25" customHeight="1">
      <c r="B716" s="25"/>
      <c r="C716" s="52"/>
      <c r="D716" s="52"/>
      <c r="E716" s="52"/>
      <c r="F716" s="55"/>
      <c r="G716" s="25"/>
      <c r="H716" s="25"/>
      <c r="I716" s="25"/>
      <c r="J716" s="25"/>
      <c r="K716" s="25"/>
    </row>
    <row r="717" spans="2:11" ht="14.25" customHeight="1">
      <c r="B717" s="25"/>
      <c r="C717" s="52"/>
      <c r="D717" s="52"/>
      <c r="E717" s="52"/>
      <c r="F717" s="55"/>
      <c r="G717" s="25"/>
      <c r="H717" s="25"/>
      <c r="I717" s="25"/>
      <c r="J717" s="25"/>
      <c r="K717" s="25"/>
    </row>
    <row r="718" spans="2:11" ht="14.25" customHeight="1">
      <c r="B718" s="25"/>
      <c r="C718" s="52"/>
      <c r="D718" s="52"/>
      <c r="E718" s="52"/>
      <c r="F718" s="55"/>
      <c r="G718" s="25"/>
      <c r="H718" s="25"/>
      <c r="I718" s="25"/>
      <c r="J718" s="25"/>
      <c r="K718" s="25"/>
    </row>
    <row r="719" spans="2:11" ht="14.25" customHeight="1">
      <c r="B719" s="25"/>
      <c r="C719" s="52"/>
      <c r="D719" s="52"/>
      <c r="E719" s="52"/>
      <c r="F719" s="55"/>
      <c r="G719" s="25"/>
      <c r="H719" s="25"/>
      <c r="I719" s="25"/>
      <c r="J719" s="25"/>
      <c r="K719" s="25"/>
    </row>
    <row r="720" spans="2:11" ht="14.25" customHeight="1">
      <c r="B720" s="25"/>
      <c r="C720" s="52"/>
      <c r="D720" s="52"/>
      <c r="E720" s="52"/>
      <c r="F720" s="55"/>
      <c r="G720" s="25"/>
      <c r="H720" s="25"/>
      <c r="I720" s="25"/>
      <c r="J720" s="25"/>
      <c r="K720" s="25"/>
    </row>
    <row r="721" spans="2:11" ht="14.25" customHeight="1">
      <c r="B721" s="25"/>
      <c r="C721" s="52"/>
      <c r="D721" s="52"/>
      <c r="E721" s="52"/>
      <c r="F721" s="55"/>
      <c r="G721" s="25"/>
      <c r="H721" s="25"/>
      <c r="I721" s="25"/>
      <c r="J721" s="25"/>
      <c r="K721" s="25"/>
    </row>
    <row r="722" spans="2:11" ht="14.25" customHeight="1">
      <c r="B722" s="25"/>
      <c r="C722" s="52"/>
      <c r="D722" s="52"/>
      <c r="E722" s="52"/>
      <c r="F722" s="55"/>
      <c r="G722" s="25"/>
      <c r="H722" s="25"/>
      <c r="I722" s="25"/>
      <c r="J722" s="25"/>
      <c r="K722" s="25"/>
    </row>
    <row r="723" spans="2:11" ht="14.25" customHeight="1">
      <c r="B723" s="25"/>
      <c r="C723" s="52"/>
      <c r="D723" s="52"/>
      <c r="E723" s="52"/>
      <c r="F723" s="55"/>
      <c r="G723" s="25"/>
      <c r="H723" s="25"/>
      <c r="I723" s="25"/>
      <c r="J723" s="25"/>
      <c r="K723" s="25"/>
    </row>
    <row r="724" spans="2:11" ht="14.25" customHeight="1">
      <c r="B724" s="25"/>
      <c r="C724" s="52"/>
      <c r="D724" s="52"/>
      <c r="E724" s="52"/>
      <c r="F724" s="55"/>
      <c r="G724" s="25"/>
      <c r="H724" s="25"/>
      <c r="I724" s="25"/>
      <c r="J724" s="25"/>
      <c r="K724" s="25"/>
    </row>
    <row r="725" spans="2:11" ht="14.25" customHeight="1">
      <c r="B725" s="25"/>
      <c r="C725" s="52"/>
      <c r="D725" s="52"/>
      <c r="E725" s="52"/>
      <c r="F725" s="55"/>
      <c r="G725" s="25"/>
      <c r="H725" s="25"/>
      <c r="I725" s="25"/>
      <c r="J725" s="25"/>
      <c r="K725" s="25"/>
    </row>
    <row r="726" spans="2:11" ht="14.25" customHeight="1">
      <c r="B726" s="25"/>
      <c r="C726" s="52"/>
      <c r="D726" s="52"/>
      <c r="E726" s="52"/>
      <c r="F726" s="55"/>
      <c r="G726" s="25"/>
      <c r="H726" s="25"/>
      <c r="I726" s="25"/>
      <c r="J726" s="25"/>
      <c r="K726" s="25"/>
    </row>
    <row r="727" spans="2:11" ht="14.25" customHeight="1">
      <c r="B727" s="25"/>
      <c r="C727" s="52"/>
      <c r="D727" s="52"/>
      <c r="E727" s="52"/>
      <c r="F727" s="55"/>
      <c r="G727" s="25"/>
      <c r="H727" s="25"/>
      <c r="I727" s="25"/>
      <c r="J727" s="25"/>
      <c r="K727" s="25"/>
    </row>
    <row r="728" spans="2:11" ht="14.25" customHeight="1">
      <c r="B728" s="25"/>
      <c r="C728" s="52"/>
      <c r="D728" s="52"/>
      <c r="E728" s="52"/>
      <c r="F728" s="55"/>
      <c r="G728" s="25"/>
      <c r="H728" s="25"/>
      <c r="I728" s="25"/>
      <c r="J728" s="25"/>
      <c r="K728" s="25"/>
    </row>
    <row r="729" spans="2:11" ht="14.25" customHeight="1">
      <c r="B729" s="25"/>
      <c r="C729" s="52"/>
      <c r="D729" s="52"/>
      <c r="E729" s="52"/>
      <c r="F729" s="55"/>
      <c r="G729" s="25"/>
      <c r="H729" s="25"/>
      <c r="I729" s="25"/>
      <c r="J729" s="25"/>
      <c r="K729" s="25"/>
    </row>
    <row r="730" spans="2:11" ht="14.25" customHeight="1">
      <c r="B730" s="25"/>
      <c r="C730" s="52"/>
      <c r="D730" s="52"/>
      <c r="E730" s="52"/>
      <c r="F730" s="55"/>
      <c r="G730" s="25"/>
      <c r="H730" s="25"/>
      <c r="I730" s="25"/>
      <c r="J730" s="25"/>
      <c r="K730" s="25"/>
    </row>
    <row r="731" spans="2:11" ht="14.25" customHeight="1">
      <c r="B731" s="25"/>
      <c r="C731" s="52"/>
      <c r="D731" s="52"/>
      <c r="E731" s="52"/>
      <c r="F731" s="55"/>
      <c r="G731" s="25"/>
      <c r="H731" s="25"/>
      <c r="I731" s="25"/>
      <c r="J731" s="25"/>
      <c r="K731" s="25"/>
    </row>
    <row r="732" spans="2:11" ht="14.25" customHeight="1">
      <c r="B732" s="25"/>
      <c r="C732" s="52"/>
      <c r="D732" s="52"/>
      <c r="E732" s="52"/>
      <c r="F732" s="55"/>
      <c r="G732" s="25"/>
      <c r="H732" s="25"/>
      <c r="I732" s="25"/>
      <c r="J732" s="25"/>
      <c r="K732" s="25"/>
    </row>
    <row r="733" spans="2:11" ht="14.25" customHeight="1">
      <c r="B733" s="25"/>
      <c r="C733" s="52"/>
      <c r="D733" s="52"/>
      <c r="E733" s="52"/>
      <c r="F733" s="55"/>
      <c r="G733" s="25"/>
      <c r="H733" s="25"/>
      <c r="I733" s="25"/>
      <c r="J733" s="25"/>
      <c r="K733" s="25"/>
    </row>
    <row r="734" spans="2:11" ht="14.25" customHeight="1">
      <c r="B734" s="25"/>
      <c r="C734" s="52"/>
      <c r="D734" s="52"/>
      <c r="E734" s="52"/>
      <c r="F734" s="55"/>
      <c r="G734" s="25"/>
      <c r="H734" s="25"/>
      <c r="I734" s="25"/>
      <c r="J734" s="25"/>
      <c r="K734" s="25"/>
    </row>
    <row r="735" spans="2:11" ht="14.25" customHeight="1">
      <c r="B735" s="25"/>
      <c r="C735" s="52"/>
      <c r="D735" s="52"/>
      <c r="E735" s="52"/>
      <c r="F735" s="55"/>
      <c r="G735" s="25"/>
      <c r="H735" s="25"/>
      <c r="I735" s="25"/>
      <c r="J735" s="25"/>
      <c r="K735" s="25"/>
    </row>
    <row r="736" spans="2:11" ht="14.25" customHeight="1">
      <c r="B736" s="25"/>
      <c r="C736" s="52"/>
      <c r="D736" s="52"/>
      <c r="E736" s="52"/>
      <c r="F736" s="55"/>
      <c r="G736" s="25"/>
      <c r="H736" s="25"/>
      <c r="I736" s="25"/>
      <c r="J736" s="25"/>
      <c r="K736" s="25"/>
    </row>
    <row r="737" spans="2:11" ht="14.25" customHeight="1">
      <c r="B737" s="25"/>
      <c r="C737" s="52"/>
      <c r="D737" s="52"/>
      <c r="E737" s="52"/>
      <c r="F737" s="55"/>
      <c r="G737" s="25"/>
      <c r="H737" s="25"/>
      <c r="I737" s="25"/>
      <c r="J737" s="25"/>
      <c r="K737" s="25"/>
    </row>
    <row r="738" spans="2:11" ht="14.25" customHeight="1">
      <c r="B738" s="25"/>
      <c r="C738" s="52"/>
      <c r="D738" s="52"/>
      <c r="E738" s="52"/>
      <c r="F738" s="55"/>
      <c r="G738" s="25"/>
      <c r="H738" s="25"/>
      <c r="I738" s="25"/>
      <c r="J738" s="25"/>
      <c r="K738" s="25"/>
    </row>
    <row r="739" spans="2:11" ht="14.25" customHeight="1">
      <c r="B739" s="25"/>
      <c r="C739" s="52"/>
      <c r="D739" s="52"/>
      <c r="E739" s="52"/>
      <c r="F739" s="55"/>
      <c r="G739" s="25"/>
      <c r="H739" s="25"/>
      <c r="I739" s="25"/>
      <c r="J739" s="25"/>
      <c r="K739" s="25"/>
    </row>
    <row r="740" spans="2:11" ht="14.25" customHeight="1">
      <c r="B740" s="25"/>
      <c r="C740" s="52"/>
      <c r="D740" s="52"/>
      <c r="E740" s="52"/>
      <c r="F740" s="55"/>
      <c r="G740" s="25"/>
      <c r="H740" s="25"/>
      <c r="I740" s="25"/>
      <c r="J740" s="25"/>
      <c r="K740" s="25"/>
    </row>
    <row r="741" spans="2:11" ht="14.25" customHeight="1">
      <c r="B741" s="25"/>
      <c r="C741" s="52"/>
      <c r="D741" s="52"/>
      <c r="E741" s="52"/>
      <c r="F741" s="55"/>
      <c r="G741" s="25"/>
      <c r="H741" s="25"/>
      <c r="I741" s="25"/>
      <c r="J741" s="25"/>
      <c r="K741" s="25"/>
    </row>
    <row r="742" spans="2:11" ht="14.25" customHeight="1">
      <c r="B742" s="25"/>
      <c r="C742" s="52"/>
      <c r="D742" s="52"/>
      <c r="E742" s="52"/>
      <c r="F742" s="55"/>
      <c r="G742" s="25"/>
      <c r="H742" s="25"/>
      <c r="I742" s="25"/>
      <c r="J742" s="25"/>
      <c r="K742" s="25"/>
    </row>
    <row r="743" spans="2:11" ht="14.25" customHeight="1">
      <c r="B743" s="25"/>
      <c r="C743" s="52"/>
      <c r="D743" s="52"/>
      <c r="E743" s="52"/>
      <c r="F743" s="55"/>
      <c r="G743" s="25"/>
      <c r="H743" s="25"/>
      <c r="I743" s="25"/>
      <c r="J743" s="25"/>
      <c r="K743" s="25"/>
    </row>
    <row r="744" spans="2:11" ht="14.25" customHeight="1">
      <c r="B744" s="25"/>
      <c r="C744" s="52"/>
      <c r="D744" s="52"/>
      <c r="E744" s="52"/>
      <c r="F744" s="55"/>
      <c r="G744" s="25"/>
      <c r="H744" s="25"/>
      <c r="I744" s="25"/>
      <c r="J744" s="25"/>
      <c r="K744" s="25"/>
    </row>
    <row r="745" spans="2:11" ht="14.25" customHeight="1">
      <c r="B745" s="25"/>
      <c r="C745" s="52"/>
      <c r="D745" s="52"/>
      <c r="E745" s="52"/>
      <c r="F745" s="55"/>
      <c r="G745" s="25"/>
      <c r="H745" s="25"/>
      <c r="I745" s="25"/>
      <c r="J745" s="25"/>
      <c r="K745" s="25"/>
    </row>
    <row r="746" spans="2:11" ht="14.25" customHeight="1">
      <c r="B746" s="25"/>
      <c r="C746" s="52"/>
      <c r="D746" s="52"/>
      <c r="E746" s="52"/>
      <c r="F746" s="55"/>
      <c r="G746" s="25"/>
      <c r="H746" s="25"/>
      <c r="I746" s="25"/>
      <c r="J746" s="25"/>
      <c r="K746" s="25"/>
    </row>
    <row r="747" spans="2:11" ht="14.25" customHeight="1">
      <c r="B747" s="25"/>
      <c r="C747" s="52"/>
      <c r="D747" s="52"/>
      <c r="E747" s="52"/>
      <c r="F747" s="55"/>
      <c r="G747" s="25"/>
      <c r="H747" s="25"/>
      <c r="I747" s="25"/>
      <c r="J747" s="25"/>
      <c r="K747" s="25"/>
    </row>
    <row r="748" spans="2:11" ht="14.25" customHeight="1">
      <c r="B748" s="25"/>
      <c r="C748" s="52"/>
      <c r="D748" s="52"/>
      <c r="E748" s="52"/>
      <c r="F748" s="55"/>
      <c r="G748" s="25"/>
      <c r="H748" s="25"/>
      <c r="I748" s="25"/>
      <c r="J748" s="25"/>
      <c r="K748" s="25"/>
    </row>
    <row r="749" spans="2:11" ht="14.25" customHeight="1">
      <c r="B749" s="25"/>
      <c r="C749" s="52"/>
      <c r="D749" s="52"/>
      <c r="E749" s="52"/>
      <c r="F749" s="55"/>
      <c r="G749" s="25"/>
      <c r="H749" s="25"/>
      <c r="I749" s="25"/>
      <c r="J749" s="25"/>
      <c r="K749" s="25"/>
    </row>
    <row r="750" spans="2:11" ht="14.25" customHeight="1">
      <c r="B750" s="25"/>
      <c r="C750" s="52"/>
      <c r="D750" s="52"/>
      <c r="E750" s="52"/>
      <c r="F750" s="55"/>
      <c r="G750" s="25"/>
      <c r="H750" s="25"/>
      <c r="I750" s="25"/>
      <c r="J750" s="25"/>
      <c r="K750" s="25"/>
    </row>
    <row r="751" spans="2:11" ht="14.25" customHeight="1">
      <c r="B751" s="25"/>
      <c r="C751" s="52"/>
      <c r="D751" s="52"/>
      <c r="E751" s="52"/>
      <c r="F751" s="55"/>
      <c r="G751" s="25"/>
      <c r="H751" s="25"/>
      <c r="I751" s="25"/>
      <c r="J751" s="25"/>
      <c r="K751" s="25"/>
    </row>
    <row r="752" spans="2:11" ht="14.25" customHeight="1">
      <c r="B752" s="25"/>
      <c r="C752" s="52"/>
      <c r="D752" s="52"/>
      <c r="E752" s="52"/>
      <c r="F752" s="55"/>
      <c r="G752" s="25"/>
      <c r="H752" s="25"/>
      <c r="I752" s="25"/>
      <c r="J752" s="25"/>
      <c r="K752" s="25"/>
    </row>
    <row r="753" spans="2:11" ht="14.25" customHeight="1">
      <c r="B753" s="25"/>
      <c r="C753" s="52"/>
      <c r="D753" s="52"/>
      <c r="E753" s="52"/>
      <c r="F753" s="55"/>
      <c r="G753" s="25"/>
      <c r="H753" s="25"/>
      <c r="I753" s="25"/>
      <c r="J753" s="25"/>
      <c r="K753" s="25"/>
    </row>
    <row r="754" spans="2:11" ht="14.25" customHeight="1">
      <c r="B754" s="25"/>
      <c r="C754" s="52"/>
      <c r="D754" s="52"/>
      <c r="E754" s="52"/>
      <c r="F754" s="55"/>
      <c r="G754" s="25"/>
      <c r="H754" s="25"/>
      <c r="I754" s="25"/>
      <c r="J754" s="25"/>
      <c r="K754" s="25"/>
    </row>
    <row r="755" spans="2:11" ht="14.25" customHeight="1">
      <c r="B755" s="25"/>
      <c r="C755" s="52"/>
      <c r="D755" s="52"/>
      <c r="E755" s="52"/>
      <c r="F755" s="55"/>
      <c r="G755" s="25"/>
      <c r="H755" s="25"/>
      <c r="I755" s="25"/>
      <c r="J755" s="25"/>
      <c r="K755" s="25"/>
    </row>
    <row r="756" spans="2:11" ht="14.25" customHeight="1">
      <c r="B756" s="25"/>
      <c r="C756" s="52"/>
      <c r="D756" s="52"/>
      <c r="E756" s="52"/>
      <c r="F756" s="55"/>
      <c r="G756" s="25"/>
      <c r="H756" s="25"/>
      <c r="I756" s="25"/>
      <c r="J756" s="25"/>
      <c r="K756" s="25"/>
    </row>
    <row r="757" spans="2:11" ht="14.25" customHeight="1">
      <c r="B757" s="25"/>
      <c r="C757" s="52"/>
      <c r="D757" s="52"/>
      <c r="E757" s="52"/>
      <c r="F757" s="55"/>
      <c r="G757" s="25"/>
      <c r="H757" s="25"/>
      <c r="I757" s="25"/>
      <c r="J757" s="25"/>
      <c r="K757" s="25"/>
    </row>
    <row r="758" spans="2:11" ht="14.25" customHeight="1">
      <c r="B758" s="25"/>
      <c r="C758" s="52"/>
      <c r="D758" s="52"/>
      <c r="E758" s="52"/>
      <c r="F758" s="55"/>
      <c r="G758" s="25"/>
      <c r="H758" s="25"/>
      <c r="I758" s="25"/>
      <c r="J758" s="25"/>
      <c r="K758" s="25"/>
    </row>
    <row r="759" spans="2:11" ht="14.25" customHeight="1">
      <c r="B759" s="25"/>
      <c r="C759" s="52"/>
      <c r="D759" s="52"/>
      <c r="E759" s="52"/>
      <c r="F759" s="55"/>
      <c r="G759" s="25"/>
      <c r="H759" s="25"/>
      <c r="I759" s="25"/>
      <c r="J759" s="25"/>
      <c r="K759" s="25"/>
    </row>
    <row r="760" spans="2:11" ht="14.25" customHeight="1">
      <c r="B760" s="25"/>
      <c r="C760" s="52"/>
      <c r="D760" s="52"/>
      <c r="E760" s="52"/>
      <c r="F760" s="55"/>
      <c r="G760" s="25"/>
      <c r="H760" s="25"/>
      <c r="I760" s="25"/>
      <c r="J760" s="25"/>
      <c r="K760" s="25"/>
    </row>
    <row r="761" spans="2:11" ht="14.25" customHeight="1">
      <c r="B761" s="25"/>
      <c r="C761" s="52"/>
      <c r="D761" s="52"/>
      <c r="E761" s="52"/>
      <c r="F761" s="55"/>
      <c r="G761" s="25"/>
      <c r="H761" s="25"/>
      <c r="I761" s="25"/>
      <c r="J761" s="25"/>
      <c r="K761" s="25"/>
    </row>
    <row r="762" spans="2:11" ht="14.25" customHeight="1">
      <c r="B762" s="25"/>
      <c r="C762" s="52"/>
      <c r="D762" s="52"/>
      <c r="E762" s="52"/>
      <c r="F762" s="55"/>
      <c r="G762" s="25"/>
      <c r="H762" s="25"/>
      <c r="I762" s="25"/>
      <c r="J762" s="25"/>
      <c r="K762" s="25"/>
    </row>
    <row r="763" spans="2:11" ht="14.25" customHeight="1">
      <c r="B763" s="25"/>
      <c r="C763" s="52"/>
      <c r="D763" s="52"/>
      <c r="E763" s="52"/>
      <c r="F763" s="55"/>
      <c r="G763" s="25"/>
      <c r="H763" s="25"/>
      <c r="I763" s="25"/>
      <c r="J763" s="25"/>
      <c r="K763" s="25"/>
    </row>
    <row r="764" spans="2:11" ht="14.25" customHeight="1">
      <c r="B764" s="25"/>
      <c r="C764" s="52"/>
      <c r="D764" s="52"/>
      <c r="E764" s="52"/>
      <c r="F764" s="55"/>
      <c r="G764" s="25"/>
      <c r="H764" s="25"/>
      <c r="I764" s="25"/>
      <c r="J764" s="25"/>
      <c r="K764" s="25"/>
    </row>
    <row r="765" spans="2:11" ht="14.25" customHeight="1">
      <c r="B765" s="25"/>
      <c r="C765" s="52"/>
      <c r="D765" s="52"/>
      <c r="E765" s="52"/>
      <c r="F765" s="55"/>
      <c r="G765" s="25"/>
      <c r="H765" s="25"/>
      <c r="I765" s="25"/>
      <c r="J765" s="25"/>
      <c r="K765" s="25"/>
    </row>
    <row r="766" spans="2:11" ht="14.25" customHeight="1">
      <c r="B766" s="25"/>
      <c r="C766" s="52"/>
      <c r="D766" s="52"/>
      <c r="E766" s="52"/>
      <c r="F766" s="55"/>
      <c r="G766" s="25"/>
      <c r="H766" s="25"/>
      <c r="I766" s="25"/>
      <c r="J766" s="25"/>
      <c r="K766" s="25"/>
    </row>
    <row r="767" spans="2:11" ht="14.25" customHeight="1">
      <c r="B767" s="25"/>
      <c r="C767" s="52"/>
      <c r="D767" s="52"/>
      <c r="E767" s="52"/>
      <c r="F767" s="55"/>
      <c r="G767" s="25"/>
      <c r="H767" s="25"/>
      <c r="I767" s="25"/>
      <c r="J767" s="25"/>
      <c r="K767" s="25"/>
    </row>
    <row r="768" spans="2:11" ht="14.25" customHeight="1">
      <c r="B768" s="25"/>
      <c r="C768" s="52"/>
      <c r="D768" s="52"/>
      <c r="E768" s="52"/>
      <c r="F768" s="55"/>
      <c r="G768" s="25"/>
      <c r="H768" s="25"/>
      <c r="I768" s="25"/>
      <c r="J768" s="25"/>
      <c r="K768" s="25"/>
    </row>
    <row r="769" spans="2:11" ht="14.25" customHeight="1">
      <c r="B769" s="25"/>
      <c r="C769" s="52"/>
      <c r="D769" s="52"/>
      <c r="E769" s="52"/>
      <c r="F769" s="55"/>
      <c r="G769" s="25"/>
      <c r="H769" s="25"/>
      <c r="I769" s="25"/>
      <c r="J769" s="25"/>
      <c r="K769" s="25"/>
    </row>
    <row r="770" spans="2:11" ht="14.25" customHeight="1">
      <c r="B770" s="25"/>
      <c r="C770" s="52"/>
      <c r="D770" s="52"/>
      <c r="E770" s="52"/>
      <c r="F770" s="55"/>
      <c r="G770" s="25"/>
      <c r="H770" s="25"/>
      <c r="I770" s="25"/>
      <c r="J770" s="25"/>
      <c r="K770" s="25"/>
    </row>
    <row r="771" spans="2:11" ht="14.25" customHeight="1">
      <c r="B771" s="25"/>
      <c r="C771" s="52"/>
      <c r="D771" s="52"/>
      <c r="E771" s="52"/>
      <c r="F771" s="55"/>
      <c r="G771" s="25"/>
      <c r="H771" s="25"/>
      <c r="I771" s="25"/>
      <c r="J771" s="25"/>
      <c r="K771" s="25"/>
    </row>
    <row r="772" spans="2:11" ht="14.25" customHeight="1">
      <c r="B772" s="25"/>
      <c r="C772" s="52"/>
      <c r="D772" s="52"/>
      <c r="E772" s="52"/>
      <c r="F772" s="55"/>
      <c r="G772" s="25"/>
      <c r="H772" s="25"/>
      <c r="I772" s="25"/>
      <c r="J772" s="25"/>
      <c r="K772" s="25"/>
    </row>
    <row r="773" spans="2:11" ht="14.25" customHeight="1">
      <c r="B773" s="25"/>
      <c r="C773" s="52"/>
      <c r="D773" s="52"/>
      <c r="E773" s="52"/>
      <c r="F773" s="55"/>
      <c r="G773" s="25"/>
      <c r="H773" s="25"/>
      <c r="I773" s="25"/>
      <c r="J773" s="25"/>
      <c r="K773" s="25"/>
    </row>
    <row r="774" spans="2:11" ht="14.25" customHeight="1">
      <c r="B774" s="25"/>
      <c r="C774" s="52"/>
      <c r="D774" s="52"/>
      <c r="E774" s="52"/>
      <c r="F774" s="55"/>
      <c r="G774" s="25"/>
      <c r="H774" s="25"/>
      <c r="I774" s="25"/>
      <c r="J774" s="25"/>
      <c r="K774" s="25"/>
    </row>
    <row r="775" spans="2:11" ht="14.25" customHeight="1">
      <c r="B775" s="25"/>
      <c r="C775" s="52"/>
      <c r="D775" s="52"/>
      <c r="E775" s="52"/>
      <c r="F775" s="55"/>
      <c r="G775" s="25"/>
      <c r="H775" s="25"/>
      <c r="I775" s="25"/>
      <c r="J775" s="25"/>
      <c r="K775" s="25"/>
    </row>
    <row r="776" spans="2:11" ht="14.25" customHeight="1">
      <c r="B776" s="25"/>
      <c r="C776" s="52"/>
      <c r="D776" s="52"/>
      <c r="E776" s="52"/>
      <c r="F776" s="55"/>
      <c r="G776" s="25"/>
      <c r="H776" s="25"/>
      <c r="I776" s="25"/>
      <c r="J776" s="25"/>
      <c r="K776" s="25"/>
    </row>
    <row r="777" spans="2:11" ht="14.25" customHeight="1">
      <c r="B777" s="25"/>
      <c r="C777" s="52"/>
      <c r="D777" s="52"/>
      <c r="E777" s="52"/>
      <c r="F777" s="55"/>
      <c r="G777" s="25"/>
      <c r="H777" s="25"/>
      <c r="I777" s="25"/>
      <c r="J777" s="25"/>
      <c r="K777" s="25"/>
    </row>
    <row r="778" spans="2:11" ht="14.25" customHeight="1">
      <c r="B778" s="25"/>
      <c r="C778" s="52"/>
      <c r="D778" s="52"/>
      <c r="E778" s="52"/>
      <c r="F778" s="55"/>
      <c r="G778" s="25"/>
      <c r="H778" s="25"/>
      <c r="I778" s="25"/>
      <c r="J778" s="25"/>
      <c r="K778" s="25"/>
    </row>
    <row r="779" spans="2:11" ht="14.25" customHeight="1">
      <c r="B779" s="25"/>
      <c r="C779" s="52"/>
      <c r="D779" s="52"/>
      <c r="E779" s="52"/>
      <c r="F779" s="55"/>
      <c r="G779" s="25"/>
      <c r="H779" s="25"/>
      <c r="I779" s="25"/>
      <c r="J779" s="25"/>
      <c r="K779" s="25"/>
    </row>
    <row r="780" spans="2:11" ht="14.25" customHeight="1">
      <c r="B780" s="25"/>
      <c r="C780" s="52"/>
      <c r="D780" s="52"/>
      <c r="E780" s="52"/>
      <c r="F780" s="55"/>
      <c r="G780" s="25"/>
      <c r="H780" s="25"/>
      <c r="I780" s="25"/>
      <c r="J780" s="25"/>
      <c r="K780" s="25"/>
    </row>
    <row r="781" spans="2:11" ht="14.25" customHeight="1">
      <c r="B781" s="25"/>
      <c r="C781" s="52"/>
      <c r="D781" s="52"/>
      <c r="E781" s="52"/>
      <c r="F781" s="55"/>
      <c r="G781" s="25"/>
      <c r="H781" s="25"/>
      <c r="I781" s="25"/>
      <c r="J781" s="25"/>
      <c r="K781" s="25"/>
    </row>
    <row r="782" spans="2:11" ht="14.25" customHeight="1">
      <c r="B782" s="25"/>
      <c r="C782" s="52"/>
      <c r="D782" s="52"/>
      <c r="E782" s="52"/>
      <c r="F782" s="55"/>
      <c r="G782" s="25"/>
      <c r="H782" s="25"/>
      <c r="I782" s="25"/>
      <c r="J782" s="25"/>
      <c r="K782" s="25"/>
    </row>
    <row r="783" spans="2:11" ht="14.25" customHeight="1">
      <c r="B783" s="25"/>
      <c r="C783" s="52"/>
      <c r="D783" s="52"/>
      <c r="E783" s="52"/>
      <c r="F783" s="55"/>
      <c r="G783" s="25"/>
      <c r="H783" s="25"/>
      <c r="I783" s="25"/>
      <c r="J783" s="25"/>
      <c r="K783" s="25"/>
    </row>
    <row r="784" spans="2:11" ht="14.25" customHeight="1">
      <c r="B784" s="25"/>
      <c r="C784" s="52"/>
      <c r="D784" s="52"/>
      <c r="E784" s="52"/>
      <c r="F784" s="55"/>
      <c r="G784" s="25"/>
      <c r="H784" s="25"/>
      <c r="I784" s="25"/>
      <c r="J784" s="25"/>
      <c r="K784" s="25"/>
    </row>
    <row r="785" spans="2:11" ht="14.25" customHeight="1">
      <c r="B785" s="25"/>
      <c r="C785" s="52"/>
      <c r="D785" s="52"/>
      <c r="E785" s="52"/>
      <c r="F785" s="55"/>
      <c r="G785" s="25"/>
      <c r="H785" s="25"/>
      <c r="I785" s="25"/>
      <c r="J785" s="25"/>
      <c r="K785" s="25"/>
    </row>
    <row r="786" spans="2:11" ht="14.25" customHeight="1">
      <c r="B786" s="25"/>
      <c r="C786" s="52"/>
      <c r="D786" s="52"/>
      <c r="E786" s="52"/>
      <c r="F786" s="55"/>
      <c r="G786" s="25"/>
      <c r="H786" s="25"/>
      <c r="I786" s="25"/>
      <c r="J786" s="25"/>
      <c r="K786" s="25"/>
    </row>
    <row r="787" spans="2:11" ht="14.25" customHeight="1">
      <c r="B787" s="25"/>
      <c r="C787" s="52"/>
      <c r="D787" s="52"/>
      <c r="E787" s="52"/>
      <c r="F787" s="55"/>
      <c r="G787" s="25"/>
      <c r="H787" s="25"/>
      <c r="I787" s="25"/>
      <c r="J787" s="25"/>
      <c r="K787" s="25"/>
    </row>
    <row r="788" spans="2:11" ht="14.25" customHeight="1">
      <c r="B788" s="25"/>
      <c r="C788" s="52"/>
      <c r="D788" s="52"/>
      <c r="E788" s="52"/>
      <c r="F788" s="55"/>
      <c r="G788" s="25"/>
      <c r="H788" s="25"/>
      <c r="I788" s="25"/>
      <c r="J788" s="25"/>
      <c r="K788" s="25"/>
    </row>
    <row r="789" spans="2:11" ht="14.25" customHeight="1">
      <c r="B789" s="25"/>
      <c r="C789" s="52"/>
      <c r="D789" s="52"/>
      <c r="E789" s="52"/>
      <c r="F789" s="55"/>
      <c r="G789" s="25"/>
      <c r="H789" s="25"/>
      <c r="I789" s="25"/>
      <c r="J789" s="25"/>
      <c r="K789" s="25"/>
    </row>
    <row r="790" spans="2:11" ht="14.25" customHeight="1">
      <c r="B790" s="25"/>
      <c r="C790" s="52"/>
      <c r="D790" s="52"/>
      <c r="E790" s="52"/>
      <c r="F790" s="55"/>
      <c r="G790" s="25"/>
      <c r="H790" s="25"/>
      <c r="I790" s="25"/>
      <c r="J790" s="25"/>
      <c r="K790" s="25"/>
    </row>
    <row r="791" spans="2:11" ht="14.25" customHeight="1">
      <c r="B791" s="25"/>
      <c r="C791" s="52"/>
      <c r="D791" s="52"/>
      <c r="E791" s="52"/>
      <c r="F791" s="55"/>
      <c r="G791" s="25"/>
      <c r="H791" s="25"/>
      <c r="I791" s="25"/>
      <c r="J791" s="25"/>
      <c r="K791" s="25"/>
    </row>
    <row r="792" spans="2:11" ht="14.25" customHeight="1">
      <c r="B792" s="25"/>
      <c r="C792" s="52"/>
      <c r="D792" s="52"/>
      <c r="E792" s="52"/>
      <c r="F792" s="55"/>
      <c r="G792" s="25"/>
      <c r="H792" s="25"/>
      <c r="I792" s="25"/>
      <c r="J792" s="25"/>
      <c r="K792" s="25"/>
    </row>
    <row r="793" spans="2:11" ht="14.25" customHeight="1">
      <c r="B793" s="25"/>
      <c r="C793" s="52"/>
      <c r="D793" s="52"/>
      <c r="E793" s="52"/>
      <c r="F793" s="55"/>
      <c r="G793" s="25"/>
      <c r="H793" s="25"/>
      <c r="I793" s="25"/>
      <c r="J793" s="25"/>
      <c r="K793" s="25"/>
    </row>
    <row r="794" spans="2:11" ht="14.25" customHeight="1">
      <c r="B794" s="25"/>
      <c r="C794" s="52"/>
      <c r="D794" s="52"/>
      <c r="E794" s="52"/>
      <c r="F794" s="55"/>
      <c r="G794" s="25"/>
      <c r="H794" s="25"/>
      <c r="I794" s="25"/>
      <c r="J794" s="25"/>
      <c r="K794" s="25"/>
    </row>
    <row r="795" spans="2:11" ht="14.25" customHeight="1">
      <c r="B795" s="25"/>
      <c r="C795" s="52"/>
      <c r="D795" s="52"/>
      <c r="E795" s="52"/>
      <c r="F795" s="55"/>
      <c r="G795" s="25"/>
      <c r="H795" s="25"/>
      <c r="I795" s="25"/>
      <c r="J795" s="25"/>
      <c r="K795" s="25"/>
    </row>
    <row r="796" spans="2:11" ht="14.25" customHeight="1">
      <c r="B796" s="25"/>
      <c r="C796" s="52"/>
      <c r="D796" s="52"/>
      <c r="E796" s="52"/>
      <c r="F796" s="55"/>
      <c r="G796" s="25"/>
      <c r="H796" s="25"/>
      <c r="I796" s="25"/>
      <c r="J796" s="25"/>
      <c r="K796" s="25"/>
    </row>
    <row r="797" spans="2:11" ht="14.25" customHeight="1">
      <c r="B797" s="25"/>
      <c r="C797" s="52"/>
      <c r="D797" s="52"/>
      <c r="E797" s="52"/>
      <c r="F797" s="55"/>
      <c r="G797" s="25"/>
      <c r="H797" s="25"/>
      <c r="I797" s="25"/>
      <c r="J797" s="25"/>
      <c r="K797" s="25"/>
    </row>
    <row r="798" spans="2:11" ht="14.25" customHeight="1">
      <c r="B798" s="25"/>
      <c r="C798" s="52"/>
      <c r="D798" s="52"/>
      <c r="E798" s="52"/>
      <c r="F798" s="55"/>
      <c r="G798" s="25"/>
      <c r="H798" s="25"/>
      <c r="I798" s="25"/>
      <c r="J798" s="25"/>
      <c r="K798" s="25"/>
    </row>
    <row r="799" spans="2:11" ht="14.25" customHeight="1">
      <c r="B799" s="25"/>
      <c r="C799" s="52"/>
      <c r="D799" s="52"/>
      <c r="E799" s="52"/>
      <c r="F799" s="55"/>
      <c r="G799" s="25"/>
      <c r="H799" s="25"/>
      <c r="I799" s="25"/>
      <c r="J799" s="25"/>
      <c r="K799" s="25"/>
    </row>
    <row r="800" spans="2:11" ht="14.25" customHeight="1">
      <c r="B800" s="25"/>
      <c r="C800" s="52"/>
      <c r="D800" s="52"/>
      <c r="E800" s="52"/>
      <c r="F800" s="55"/>
      <c r="G800" s="25"/>
      <c r="H800" s="25"/>
      <c r="I800" s="25"/>
      <c r="J800" s="25"/>
      <c r="K800" s="25"/>
    </row>
    <row r="801" spans="2:11" ht="14.25" customHeight="1">
      <c r="B801" s="25"/>
      <c r="C801" s="52"/>
      <c r="D801" s="52"/>
      <c r="E801" s="52"/>
      <c r="F801" s="55"/>
      <c r="G801" s="25"/>
      <c r="H801" s="25"/>
      <c r="I801" s="25"/>
      <c r="J801" s="25"/>
      <c r="K801" s="25"/>
    </row>
    <row r="802" spans="2:11" ht="14.25" customHeight="1">
      <c r="B802" s="25"/>
      <c r="C802" s="52"/>
      <c r="D802" s="52"/>
      <c r="E802" s="52"/>
      <c r="F802" s="55"/>
      <c r="G802" s="25"/>
      <c r="H802" s="25"/>
      <c r="I802" s="25"/>
      <c r="J802" s="25"/>
      <c r="K802" s="25"/>
    </row>
    <row r="803" spans="2:11" ht="14.25" customHeight="1">
      <c r="B803" s="25"/>
      <c r="C803" s="52"/>
      <c r="D803" s="52"/>
      <c r="E803" s="52"/>
      <c r="F803" s="55"/>
      <c r="G803" s="25"/>
      <c r="H803" s="25"/>
      <c r="I803" s="25"/>
      <c r="J803" s="25"/>
      <c r="K803" s="25"/>
    </row>
    <row r="804" spans="2:11" ht="14.25" customHeight="1">
      <c r="B804" s="25"/>
      <c r="C804" s="52"/>
      <c r="D804" s="52"/>
      <c r="E804" s="52"/>
      <c r="F804" s="55"/>
      <c r="G804" s="25"/>
      <c r="H804" s="25"/>
      <c r="I804" s="25"/>
      <c r="J804" s="25"/>
      <c r="K804" s="25"/>
    </row>
    <row r="805" spans="2:11" ht="14.25" customHeight="1">
      <c r="B805" s="25"/>
      <c r="C805" s="52"/>
      <c r="D805" s="52"/>
      <c r="E805" s="52"/>
      <c r="F805" s="55"/>
      <c r="G805" s="25"/>
      <c r="H805" s="25"/>
      <c r="I805" s="25"/>
      <c r="J805" s="25"/>
      <c r="K805" s="25"/>
    </row>
    <row r="806" spans="2:11" ht="14.25" customHeight="1">
      <c r="B806" s="25"/>
      <c r="C806" s="52"/>
      <c r="D806" s="52"/>
      <c r="E806" s="52"/>
      <c r="F806" s="55"/>
      <c r="G806" s="25"/>
      <c r="H806" s="25"/>
      <c r="I806" s="25"/>
      <c r="J806" s="25"/>
      <c r="K806" s="25"/>
    </row>
    <row r="807" spans="2:11" ht="14.25" customHeight="1">
      <c r="B807" s="25"/>
      <c r="C807" s="52"/>
      <c r="D807" s="52"/>
      <c r="E807" s="52"/>
      <c r="F807" s="55"/>
      <c r="G807" s="25"/>
      <c r="H807" s="25"/>
      <c r="I807" s="25"/>
      <c r="J807" s="25"/>
      <c r="K807" s="25"/>
    </row>
    <row r="808" spans="2:11" ht="14.25" customHeight="1">
      <c r="B808" s="25"/>
      <c r="C808" s="52"/>
      <c r="D808" s="52"/>
      <c r="E808" s="52"/>
      <c r="F808" s="55"/>
      <c r="G808" s="25"/>
      <c r="H808" s="25"/>
      <c r="I808" s="25"/>
      <c r="J808" s="25"/>
      <c r="K808" s="25"/>
    </row>
    <row r="809" spans="2:11" ht="14.25" customHeight="1">
      <c r="B809" s="25"/>
      <c r="C809" s="52"/>
      <c r="D809" s="52"/>
      <c r="E809" s="52"/>
      <c r="F809" s="55"/>
      <c r="G809" s="25"/>
      <c r="H809" s="25"/>
      <c r="I809" s="25"/>
      <c r="J809" s="25"/>
      <c r="K809" s="25"/>
    </row>
    <row r="810" spans="2:11" ht="14.25" customHeight="1">
      <c r="B810" s="25"/>
      <c r="C810" s="52"/>
      <c r="D810" s="52"/>
      <c r="E810" s="52"/>
      <c r="F810" s="55"/>
      <c r="G810" s="25"/>
      <c r="H810" s="25"/>
      <c r="I810" s="25"/>
      <c r="J810" s="25"/>
      <c r="K810" s="25"/>
    </row>
    <row r="811" spans="2:11" ht="14.25" customHeight="1">
      <c r="B811" s="25"/>
      <c r="C811" s="52"/>
      <c r="D811" s="52"/>
      <c r="E811" s="52"/>
      <c r="F811" s="55"/>
      <c r="G811" s="25"/>
      <c r="H811" s="25"/>
      <c r="I811" s="25"/>
      <c r="J811" s="25"/>
      <c r="K811" s="25"/>
    </row>
    <row r="812" spans="2:11" ht="14.25" customHeight="1">
      <c r="B812" s="25"/>
      <c r="C812" s="52"/>
      <c r="D812" s="52"/>
      <c r="E812" s="52"/>
      <c r="F812" s="55"/>
      <c r="G812" s="25"/>
      <c r="H812" s="25"/>
      <c r="I812" s="25"/>
      <c r="J812" s="25"/>
      <c r="K812" s="25"/>
    </row>
    <row r="813" spans="2:11" ht="14.25" customHeight="1">
      <c r="B813" s="25"/>
      <c r="C813" s="52"/>
      <c r="D813" s="52"/>
      <c r="E813" s="52"/>
      <c r="F813" s="55"/>
      <c r="G813" s="25"/>
      <c r="H813" s="25"/>
      <c r="I813" s="25"/>
      <c r="J813" s="25"/>
      <c r="K813" s="25"/>
    </row>
    <row r="814" spans="2:11" ht="14.25" customHeight="1">
      <c r="B814" s="25"/>
      <c r="C814" s="52"/>
      <c r="D814" s="52"/>
      <c r="E814" s="52"/>
      <c r="F814" s="55"/>
      <c r="G814" s="25"/>
      <c r="H814" s="25"/>
      <c r="I814" s="25"/>
      <c r="J814" s="25"/>
      <c r="K814" s="25"/>
    </row>
    <row r="815" spans="2:11" ht="14.25" customHeight="1">
      <c r="B815" s="25"/>
      <c r="C815" s="52"/>
      <c r="D815" s="52"/>
      <c r="E815" s="52"/>
      <c r="F815" s="55"/>
      <c r="G815" s="25"/>
      <c r="H815" s="25"/>
      <c r="I815" s="25"/>
      <c r="J815" s="25"/>
      <c r="K815" s="25"/>
    </row>
    <row r="816" spans="2:11" ht="14.25" customHeight="1">
      <c r="B816" s="25"/>
      <c r="C816" s="52"/>
      <c r="D816" s="52"/>
      <c r="E816" s="52"/>
      <c r="F816" s="55"/>
      <c r="G816" s="25"/>
      <c r="H816" s="25"/>
      <c r="I816" s="25"/>
      <c r="J816" s="25"/>
      <c r="K816" s="25"/>
    </row>
    <row r="817" spans="2:11" ht="14.25" customHeight="1">
      <c r="B817" s="25"/>
      <c r="C817" s="52"/>
      <c r="D817" s="52"/>
      <c r="E817" s="52"/>
      <c r="F817" s="55"/>
      <c r="G817" s="25"/>
      <c r="H817" s="25"/>
      <c r="I817" s="25"/>
      <c r="J817" s="25"/>
      <c r="K817" s="25"/>
    </row>
    <row r="818" spans="2:11" ht="14.25" customHeight="1">
      <c r="B818" s="25"/>
      <c r="C818" s="52"/>
      <c r="D818" s="52"/>
      <c r="E818" s="52"/>
      <c r="F818" s="55"/>
      <c r="G818" s="25"/>
      <c r="H818" s="25"/>
      <c r="I818" s="25"/>
      <c r="J818" s="25"/>
      <c r="K818" s="25"/>
    </row>
    <row r="819" spans="2:11" ht="14.25" customHeight="1">
      <c r="B819" s="25"/>
      <c r="C819" s="52"/>
      <c r="D819" s="52"/>
      <c r="E819" s="52"/>
      <c r="F819" s="55"/>
      <c r="G819" s="25"/>
      <c r="H819" s="25"/>
      <c r="I819" s="25"/>
      <c r="J819" s="25"/>
      <c r="K819" s="25"/>
    </row>
    <row r="820" spans="2:11" ht="14.25" customHeight="1">
      <c r="B820" s="25"/>
      <c r="C820" s="52"/>
      <c r="D820" s="52"/>
      <c r="E820" s="52"/>
      <c r="F820" s="55"/>
      <c r="G820" s="25"/>
      <c r="H820" s="25"/>
      <c r="I820" s="25"/>
      <c r="J820" s="25"/>
      <c r="K820" s="25"/>
    </row>
    <row r="821" spans="2:11" ht="14.25" customHeight="1">
      <c r="B821" s="25"/>
      <c r="C821" s="52"/>
      <c r="D821" s="52"/>
      <c r="E821" s="52"/>
      <c r="F821" s="55"/>
      <c r="G821" s="25"/>
      <c r="H821" s="25"/>
      <c r="I821" s="25"/>
      <c r="J821" s="25"/>
      <c r="K821" s="25"/>
    </row>
    <row r="822" spans="2:11" ht="14.25" customHeight="1">
      <c r="B822" s="25"/>
      <c r="C822" s="52"/>
      <c r="D822" s="52"/>
      <c r="E822" s="52"/>
      <c r="F822" s="55"/>
      <c r="G822" s="25"/>
      <c r="H822" s="25"/>
      <c r="I822" s="25"/>
      <c r="J822" s="25"/>
      <c r="K822" s="25"/>
    </row>
    <row r="823" spans="2:11" ht="14.25" customHeight="1">
      <c r="B823" s="25"/>
      <c r="C823" s="52"/>
      <c r="D823" s="52"/>
      <c r="E823" s="52"/>
      <c r="F823" s="55"/>
      <c r="G823" s="25"/>
      <c r="H823" s="25"/>
      <c r="I823" s="25"/>
      <c r="J823" s="25"/>
      <c r="K823" s="25"/>
    </row>
    <row r="824" spans="2:11" ht="14.25" customHeight="1">
      <c r="B824" s="25"/>
      <c r="C824" s="52"/>
      <c r="D824" s="52"/>
      <c r="E824" s="52"/>
      <c r="F824" s="55"/>
      <c r="G824" s="25"/>
      <c r="H824" s="25"/>
      <c r="I824" s="25"/>
      <c r="J824" s="25"/>
      <c r="K824" s="25"/>
    </row>
    <row r="825" spans="2:11" ht="14.25" customHeight="1">
      <c r="B825" s="25"/>
      <c r="C825" s="52"/>
      <c r="D825" s="52"/>
      <c r="E825" s="52"/>
      <c r="F825" s="55"/>
      <c r="G825" s="25"/>
      <c r="H825" s="25"/>
      <c r="I825" s="25"/>
      <c r="J825" s="25"/>
      <c r="K825" s="25"/>
    </row>
    <row r="826" spans="2:11" ht="14.25" customHeight="1">
      <c r="B826" s="25"/>
      <c r="C826" s="52"/>
      <c r="D826" s="52"/>
      <c r="E826" s="52"/>
      <c r="F826" s="55"/>
      <c r="G826" s="25"/>
      <c r="H826" s="25"/>
      <c r="I826" s="25"/>
      <c r="J826" s="25"/>
      <c r="K826" s="25"/>
    </row>
    <row r="827" spans="2:11" ht="14.25" customHeight="1">
      <c r="B827" s="25"/>
      <c r="C827" s="52"/>
      <c r="D827" s="52"/>
      <c r="E827" s="52"/>
      <c r="F827" s="55"/>
      <c r="G827" s="25"/>
      <c r="H827" s="25"/>
      <c r="I827" s="25"/>
      <c r="J827" s="25"/>
      <c r="K827" s="25"/>
    </row>
    <row r="828" spans="2:11" ht="14.25" customHeight="1">
      <c r="B828" s="25"/>
      <c r="C828" s="52"/>
      <c r="D828" s="52"/>
      <c r="E828" s="52"/>
      <c r="F828" s="55"/>
      <c r="G828" s="25"/>
      <c r="H828" s="25"/>
      <c r="I828" s="25"/>
      <c r="J828" s="25"/>
      <c r="K828" s="25"/>
    </row>
    <row r="829" spans="2:11" ht="14.25" customHeight="1">
      <c r="B829" s="25"/>
      <c r="C829" s="52"/>
      <c r="D829" s="52"/>
      <c r="E829" s="52"/>
      <c r="F829" s="55"/>
      <c r="G829" s="25"/>
      <c r="H829" s="25"/>
      <c r="I829" s="25"/>
      <c r="J829" s="25"/>
      <c r="K829" s="25"/>
    </row>
    <row r="830" spans="2:11" ht="14.25" customHeight="1">
      <c r="B830" s="25"/>
      <c r="C830" s="52"/>
      <c r="D830" s="52"/>
      <c r="E830" s="52"/>
      <c r="F830" s="55"/>
      <c r="G830" s="25"/>
      <c r="H830" s="25"/>
      <c r="I830" s="25"/>
      <c r="J830" s="25"/>
      <c r="K830" s="25"/>
    </row>
    <row r="831" spans="2:11" ht="14.25" customHeight="1">
      <c r="B831" s="25"/>
      <c r="C831" s="52"/>
      <c r="D831" s="52"/>
      <c r="E831" s="52"/>
      <c r="F831" s="55"/>
      <c r="G831" s="25"/>
      <c r="H831" s="25"/>
      <c r="I831" s="25"/>
      <c r="J831" s="25"/>
      <c r="K831" s="25"/>
    </row>
    <row r="832" spans="2:11" ht="14.25" customHeight="1">
      <c r="B832" s="25"/>
      <c r="C832" s="52"/>
      <c r="D832" s="52"/>
      <c r="E832" s="52"/>
      <c r="F832" s="55"/>
      <c r="G832" s="25"/>
      <c r="H832" s="25"/>
      <c r="I832" s="25"/>
      <c r="J832" s="25"/>
      <c r="K832" s="25"/>
    </row>
    <row r="833" spans="2:11" ht="14.25" customHeight="1">
      <c r="B833" s="25"/>
      <c r="C833" s="52"/>
      <c r="D833" s="52"/>
      <c r="E833" s="52"/>
      <c r="F833" s="55"/>
      <c r="G833" s="25"/>
      <c r="H833" s="25"/>
      <c r="I833" s="25"/>
      <c r="J833" s="25"/>
      <c r="K833" s="25"/>
    </row>
    <row r="834" spans="2:11" ht="14.25" customHeight="1">
      <c r="B834" s="25"/>
      <c r="C834" s="52"/>
      <c r="D834" s="52"/>
      <c r="E834" s="52"/>
      <c r="F834" s="55"/>
      <c r="G834" s="25"/>
      <c r="H834" s="25"/>
      <c r="I834" s="25"/>
      <c r="J834" s="25"/>
      <c r="K834" s="25"/>
    </row>
    <row r="835" spans="2:11" ht="14.25" customHeight="1">
      <c r="B835" s="25"/>
      <c r="C835" s="52"/>
      <c r="D835" s="52"/>
      <c r="E835" s="52"/>
      <c r="F835" s="55"/>
      <c r="G835" s="25"/>
      <c r="H835" s="25"/>
      <c r="I835" s="25"/>
      <c r="J835" s="25"/>
      <c r="K835" s="25"/>
    </row>
    <row r="836" spans="2:11" ht="14.25" customHeight="1">
      <c r="B836" s="25"/>
      <c r="C836" s="52"/>
      <c r="D836" s="52"/>
      <c r="E836" s="52"/>
      <c r="F836" s="55"/>
      <c r="G836" s="25"/>
      <c r="H836" s="25"/>
      <c r="I836" s="25"/>
      <c r="J836" s="25"/>
      <c r="K836" s="25"/>
    </row>
    <row r="837" spans="2:11" ht="14.25" customHeight="1">
      <c r="B837" s="25"/>
      <c r="C837" s="52"/>
      <c r="D837" s="52"/>
      <c r="E837" s="52"/>
      <c r="F837" s="55"/>
      <c r="G837" s="25"/>
      <c r="H837" s="25"/>
      <c r="I837" s="25"/>
      <c r="J837" s="25"/>
      <c r="K837" s="25"/>
    </row>
    <row r="838" spans="2:11" ht="14.25" customHeight="1">
      <c r="B838" s="25"/>
      <c r="C838" s="52"/>
      <c r="D838" s="52"/>
      <c r="E838" s="52"/>
      <c r="F838" s="55"/>
      <c r="G838" s="25"/>
      <c r="H838" s="25"/>
      <c r="I838" s="25"/>
      <c r="J838" s="25"/>
      <c r="K838" s="25"/>
    </row>
    <row r="839" spans="2:11" ht="14.25" customHeight="1">
      <c r="B839" s="25"/>
      <c r="C839" s="52"/>
      <c r="D839" s="52"/>
      <c r="E839" s="52"/>
      <c r="F839" s="55"/>
      <c r="G839" s="25"/>
      <c r="H839" s="25"/>
      <c r="I839" s="25"/>
      <c r="J839" s="25"/>
      <c r="K839" s="25"/>
    </row>
    <row r="840" spans="2:11" ht="14.25" customHeight="1">
      <c r="B840" s="25"/>
      <c r="C840" s="52"/>
      <c r="D840" s="52"/>
      <c r="E840" s="52"/>
      <c r="F840" s="55"/>
      <c r="G840" s="25"/>
      <c r="H840" s="25"/>
      <c r="I840" s="25"/>
      <c r="J840" s="25"/>
      <c r="K840" s="25"/>
    </row>
    <row r="841" spans="2:11" ht="14.25" customHeight="1">
      <c r="B841" s="25"/>
      <c r="C841" s="52"/>
      <c r="D841" s="52"/>
      <c r="E841" s="52"/>
      <c r="F841" s="55"/>
      <c r="G841" s="25"/>
      <c r="H841" s="25"/>
      <c r="I841" s="25"/>
      <c r="J841" s="25"/>
      <c r="K841" s="25"/>
    </row>
    <row r="842" spans="2:11" ht="14.25" customHeight="1">
      <c r="B842" s="25"/>
      <c r="C842" s="52"/>
      <c r="D842" s="52"/>
      <c r="E842" s="52"/>
      <c r="F842" s="55"/>
      <c r="G842" s="25"/>
      <c r="H842" s="25"/>
      <c r="I842" s="25"/>
      <c r="J842" s="25"/>
      <c r="K842" s="25"/>
    </row>
    <row r="843" spans="2:11" ht="14.25" customHeight="1">
      <c r="B843" s="25"/>
      <c r="C843" s="52"/>
      <c r="D843" s="52"/>
      <c r="E843" s="52"/>
      <c r="F843" s="55"/>
      <c r="G843" s="25"/>
      <c r="H843" s="25"/>
      <c r="I843" s="25"/>
      <c r="J843" s="25"/>
      <c r="K843" s="25"/>
    </row>
    <row r="844" spans="2:11" ht="14.25" customHeight="1">
      <c r="B844" s="25"/>
      <c r="C844" s="52"/>
      <c r="D844" s="52"/>
      <c r="E844" s="52"/>
      <c r="F844" s="55"/>
      <c r="G844" s="25"/>
      <c r="H844" s="25"/>
      <c r="I844" s="25"/>
      <c r="J844" s="25"/>
      <c r="K844" s="25"/>
    </row>
    <row r="845" spans="2:11" ht="14.25" customHeight="1">
      <c r="B845" s="25"/>
      <c r="C845" s="52"/>
      <c r="D845" s="52"/>
      <c r="E845" s="52"/>
      <c r="F845" s="55"/>
      <c r="G845" s="25"/>
      <c r="H845" s="25"/>
      <c r="I845" s="25"/>
      <c r="J845" s="25"/>
      <c r="K845" s="25"/>
    </row>
    <row r="846" spans="2:11" ht="14.25" customHeight="1">
      <c r="B846" s="25"/>
      <c r="C846" s="52"/>
      <c r="D846" s="52"/>
      <c r="E846" s="52"/>
      <c r="F846" s="55"/>
      <c r="G846" s="25"/>
      <c r="H846" s="25"/>
      <c r="I846" s="25"/>
      <c r="J846" s="25"/>
      <c r="K846" s="25"/>
    </row>
    <row r="847" spans="2:11" ht="14.25" customHeight="1">
      <c r="B847" s="25"/>
      <c r="C847" s="52"/>
      <c r="D847" s="52"/>
      <c r="E847" s="52"/>
      <c r="F847" s="55"/>
      <c r="G847" s="25"/>
      <c r="H847" s="25"/>
      <c r="I847" s="25"/>
      <c r="J847" s="25"/>
      <c r="K847" s="25"/>
    </row>
    <row r="848" spans="2:11" ht="14.25" customHeight="1">
      <c r="B848" s="25"/>
      <c r="C848" s="52"/>
      <c r="D848" s="52"/>
      <c r="E848" s="52"/>
      <c r="F848" s="55"/>
      <c r="G848" s="25"/>
      <c r="H848" s="25"/>
      <c r="I848" s="25"/>
      <c r="J848" s="25"/>
      <c r="K848" s="25"/>
    </row>
    <row r="849" spans="2:11" ht="14.25" customHeight="1">
      <c r="B849" s="25"/>
      <c r="C849" s="52"/>
      <c r="D849" s="52"/>
      <c r="E849" s="52"/>
      <c r="F849" s="55"/>
      <c r="G849" s="25"/>
      <c r="H849" s="25"/>
      <c r="I849" s="25"/>
      <c r="J849" s="25"/>
      <c r="K849" s="25"/>
    </row>
    <row r="850" spans="2:11" ht="14.25" customHeight="1">
      <c r="B850" s="25"/>
      <c r="C850" s="52"/>
      <c r="D850" s="52"/>
      <c r="E850" s="52"/>
      <c r="F850" s="55"/>
      <c r="G850" s="25"/>
      <c r="H850" s="25"/>
      <c r="I850" s="25"/>
      <c r="J850" s="25"/>
      <c r="K850" s="25"/>
    </row>
    <row r="851" spans="2:11" ht="14.25" customHeight="1">
      <c r="B851" s="25"/>
      <c r="C851" s="52"/>
      <c r="D851" s="52"/>
      <c r="E851" s="52"/>
      <c r="F851" s="55"/>
      <c r="G851" s="25"/>
      <c r="H851" s="25"/>
      <c r="I851" s="25"/>
      <c r="J851" s="25"/>
      <c r="K851" s="25"/>
    </row>
    <row r="852" spans="2:11" ht="14.25" customHeight="1">
      <c r="B852" s="25"/>
      <c r="C852" s="52"/>
      <c r="D852" s="52"/>
      <c r="E852" s="52"/>
      <c r="F852" s="55"/>
      <c r="G852" s="25"/>
      <c r="H852" s="25"/>
      <c r="I852" s="25"/>
      <c r="J852" s="25"/>
      <c r="K852" s="25"/>
    </row>
    <row r="853" spans="2:11" ht="14.25" customHeight="1">
      <c r="B853" s="25"/>
      <c r="C853" s="52"/>
      <c r="D853" s="52"/>
      <c r="E853" s="52"/>
      <c r="F853" s="55"/>
      <c r="G853" s="25"/>
      <c r="H853" s="25"/>
      <c r="I853" s="25"/>
      <c r="J853" s="25"/>
      <c r="K853" s="25"/>
    </row>
    <row r="854" spans="2:11" ht="14.25" customHeight="1">
      <c r="B854" s="25"/>
      <c r="C854" s="52"/>
      <c r="D854" s="52"/>
      <c r="E854" s="52"/>
      <c r="F854" s="55"/>
      <c r="G854" s="25"/>
      <c r="H854" s="25"/>
      <c r="I854" s="25"/>
      <c r="J854" s="25"/>
      <c r="K854" s="25"/>
    </row>
    <row r="855" spans="2:11" ht="14.25" customHeight="1">
      <c r="B855" s="25"/>
      <c r="C855" s="52"/>
      <c r="D855" s="52"/>
      <c r="E855" s="52"/>
      <c r="F855" s="55"/>
      <c r="G855" s="25"/>
      <c r="H855" s="25"/>
      <c r="I855" s="25"/>
      <c r="J855" s="25"/>
      <c r="K855" s="25"/>
    </row>
    <row r="856" spans="2:11" ht="14.25" customHeight="1">
      <c r="B856" s="25"/>
      <c r="C856" s="52"/>
      <c r="D856" s="52"/>
      <c r="E856" s="52"/>
      <c r="F856" s="55"/>
      <c r="G856" s="25"/>
      <c r="H856" s="25"/>
      <c r="I856" s="25"/>
      <c r="J856" s="25"/>
      <c r="K856" s="25"/>
    </row>
    <row r="857" spans="2:11" ht="14.25" customHeight="1">
      <c r="B857" s="25"/>
      <c r="C857" s="52"/>
      <c r="D857" s="52"/>
      <c r="E857" s="52"/>
      <c r="F857" s="55"/>
      <c r="G857" s="25"/>
      <c r="H857" s="25"/>
      <c r="I857" s="25"/>
      <c r="J857" s="25"/>
      <c r="K857" s="25"/>
    </row>
    <row r="858" spans="2:11" ht="14.25" customHeight="1">
      <c r="B858" s="25"/>
      <c r="C858" s="52"/>
      <c r="D858" s="52"/>
      <c r="E858" s="52"/>
      <c r="F858" s="55"/>
      <c r="G858" s="25"/>
      <c r="H858" s="25"/>
      <c r="I858" s="25"/>
      <c r="J858" s="25"/>
      <c r="K858" s="25"/>
    </row>
    <row r="859" spans="2:11" ht="14.25" customHeight="1">
      <c r="B859" s="25"/>
      <c r="C859" s="52"/>
      <c r="D859" s="52"/>
      <c r="E859" s="52"/>
      <c r="F859" s="55"/>
      <c r="G859" s="25"/>
      <c r="H859" s="25"/>
      <c r="I859" s="25"/>
      <c r="J859" s="25"/>
      <c r="K859" s="25"/>
    </row>
    <row r="860" spans="2:11" ht="14.25" customHeight="1">
      <c r="B860" s="25"/>
      <c r="C860" s="52"/>
      <c r="D860" s="52"/>
      <c r="E860" s="52"/>
      <c r="F860" s="55"/>
      <c r="G860" s="25"/>
      <c r="H860" s="25"/>
      <c r="I860" s="25"/>
      <c r="J860" s="25"/>
      <c r="K860" s="25"/>
    </row>
    <row r="861" spans="2:11" ht="14.25" customHeight="1">
      <c r="B861" s="25"/>
      <c r="C861" s="52"/>
      <c r="D861" s="52"/>
      <c r="E861" s="52"/>
      <c r="F861" s="55"/>
      <c r="G861" s="25"/>
      <c r="H861" s="25"/>
      <c r="I861" s="25"/>
      <c r="J861" s="25"/>
      <c r="K861" s="25"/>
    </row>
    <row r="862" spans="2:11" ht="14.25" customHeight="1">
      <c r="B862" s="25"/>
      <c r="C862" s="52"/>
      <c r="D862" s="52"/>
      <c r="E862" s="52"/>
      <c r="F862" s="55"/>
      <c r="G862" s="25"/>
      <c r="H862" s="25"/>
      <c r="I862" s="25"/>
      <c r="J862" s="25"/>
      <c r="K862" s="25"/>
    </row>
    <row r="863" spans="2:11" ht="14.25" customHeight="1">
      <c r="B863" s="25"/>
      <c r="C863" s="52"/>
      <c r="D863" s="52"/>
      <c r="E863" s="52"/>
      <c r="F863" s="55"/>
      <c r="G863" s="25"/>
      <c r="H863" s="25"/>
      <c r="I863" s="25"/>
      <c r="J863" s="25"/>
      <c r="K863" s="25"/>
    </row>
    <row r="864" spans="2:11" ht="14.25" customHeight="1">
      <c r="B864" s="25"/>
      <c r="C864" s="52"/>
      <c r="D864" s="52"/>
      <c r="E864" s="52"/>
      <c r="F864" s="55"/>
      <c r="G864" s="25"/>
      <c r="H864" s="25"/>
      <c r="I864" s="25"/>
      <c r="J864" s="25"/>
      <c r="K864" s="25"/>
    </row>
    <row r="865" spans="2:11" ht="14.25" customHeight="1">
      <c r="B865" s="25"/>
      <c r="C865" s="52"/>
      <c r="D865" s="52"/>
      <c r="E865" s="52"/>
      <c r="F865" s="55"/>
      <c r="G865" s="25"/>
      <c r="H865" s="25"/>
      <c r="I865" s="25"/>
      <c r="J865" s="25"/>
      <c r="K865" s="25"/>
    </row>
    <row r="866" spans="2:11" ht="14.25" customHeight="1">
      <c r="B866" s="25"/>
      <c r="C866" s="52"/>
      <c r="D866" s="52"/>
      <c r="E866" s="52"/>
      <c r="F866" s="55"/>
      <c r="G866" s="25"/>
      <c r="H866" s="25"/>
      <c r="I866" s="25"/>
      <c r="J866" s="25"/>
      <c r="K866" s="25"/>
    </row>
    <row r="867" spans="2:11" ht="14.25" customHeight="1">
      <c r="B867" s="25"/>
      <c r="C867" s="52"/>
      <c r="D867" s="52"/>
      <c r="E867" s="52"/>
      <c r="F867" s="55"/>
      <c r="G867" s="25"/>
      <c r="H867" s="25"/>
      <c r="I867" s="25"/>
      <c r="J867" s="25"/>
      <c r="K867" s="25"/>
    </row>
    <row r="868" spans="2:11" ht="14.25" customHeight="1">
      <c r="B868" s="25"/>
      <c r="C868" s="52"/>
      <c r="D868" s="52"/>
      <c r="E868" s="52"/>
      <c r="F868" s="55"/>
      <c r="G868" s="25"/>
      <c r="H868" s="25"/>
      <c r="I868" s="25"/>
      <c r="J868" s="25"/>
      <c r="K868" s="25"/>
    </row>
    <row r="869" spans="2:11" ht="14.25" customHeight="1">
      <c r="B869" s="25"/>
      <c r="C869" s="52"/>
      <c r="D869" s="52"/>
      <c r="E869" s="52"/>
      <c r="F869" s="55"/>
      <c r="G869" s="25"/>
      <c r="H869" s="25"/>
      <c r="I869" s="25"/>
      <c r="J869" s="25"/>
      <c r="K869" s="25"/>
    </row>
    <row r="870" spans="2:11" ht="14.25" customHeight="1">
      <c r="B870" s="25"/>
      <c r="C870" s="52"/>
      <c r="D870" s="52"/>
      <c r="E870" s="52"/>
      <c r="F870" s="55"/>
      <c r="G870" s="25"/>
      <c r="H870" s="25"/>
      <c r="I870" s="25"/>
      <c r="J870" s="25"/>
      <c r="K870" s="25"/>
    </row>
    <row r="871" spans="2:11" ht="14.25" customHeight="1">
      <c r="B871" s="25"/>
      <c r="C871" s="52"/>
      <c r="D871" s="52"/>
      <c r="E871" s="52"/>
      <c r="F871" s="55"/>
      <c r="G871" s="25"/>
      <c r="H871" s="25"/>
      <c r="I871" s="25"/>
      <c r="J871" s="25"/>
      <c r="K871" s="25"/>
    </row>
    <row r="872" spans="2:11" ht="14.25" customHeight="1">
      <c r="B872" s="25"/>
      <c r="C872" s="52"/>
      <c r="D872" s="52"/>
      <c r="E872" s="52"/>
      <c r="F872" s="55"/>
      <c r="G872" s="25"/>
      <c r="H872" s="25"/>
      <c r="I872" s="25"/>
      <c r="J872" s="25"/>
      <c r="K872" s="25"/>
    </row>
    <row r="873" spans="2:11" ht="14.25" customHeight="1">
      <c r="B873" s="25"/>
      <c r="C873" s="52"/>
      <c r="D873" s="52"/>
      <c r="E873" s="52"/>
      <c r="F873" s="55"/>
      <c r="G873" s="25"/>
      <c r="H873" s="25"/>
      <c r="I873" s="25"/>
      <c r="J873" s="25"/>
      <c r="K873" s="25"/>
    </row>
    <row r="874" spans="2:11" ht="14.25" customHeight="1">
      <c r="B874" s="25"/>
      <c r="C874" s="52"/>
      <c r="D874" s="52"/>
      <c r="E874" s="52"/>
      <c r="F874" s="55"/>
      <c r="G874" s="25"/>
      <c r="H874" s="25"/>
      <c r="I874" s="25"/>
      <c r="J874" s="25"/>
      <c r="K874" s="25"/>
    </row>
    <row r="875" spans="2:11" ht="14.25" customHeight="1">
      <c r="B875" s="25"/>
      <c r="C875" s="52"/>
      <c r="D875" s="52"/>
      <c r="E875" s="52"/>
      <c r="F875" s="55"/>
      <c r="G875" s="25"/>
      <c r="H875" s="25"/>
      <c r="I875" s="25"/>
      <c r="J875" s="25"/>
      <c r="K875" s="25"/>
    </row>
    <row r="876" spans="2:11" ht="14.25" customHeight="1">
      <c r="B876" s="25"/>
      <c r="C876" s="52"/>
      <c r="D876" s="52"/>
      <c r="E876" s="52"/>
      <c r="F876" s="55"/>
      <c r="G876" s="25"/>
      <c r="H876" s="25"/>
      <c r="I876" s="25"/>
      <c r="J876" s="25"/>
      <c r="K876" s="25"/>
    </row>
    <row r="877" spans="2:11" ht="14.25" customHeight="1">
      <c r="B877" s="25"/>
      <c r="C877" s="52"/>
      <c r="D877" s="52"/>
      <c r="E877" s="52"/>
      <c r="F877" s="55"/>
      <c r="G877" s="25"/>
      <c r="H877" s="25"/>
      <c r="I877" s="25"/>
      <c r="J877" s="25"/>
      <c r="K877" s="25"/>
    </row>
    <row r="878" spans="2:11" ht="14.25" customHeight="1">
      <c r="B878" s="25"/>
      <c r="C878" s="52"/>
      <c r="D878" s="52"/>
      <c r="E878" s="52"/>
      <c r="F878" s="55"/>
      <c r="G878" s="25"/>
      <c r="H878" s="25"/>
      <c r="I878" s="25"/>
      <c r="J878" s="25"/>
      <c r="K878" s="25"/>
    </row>
    <row r="879" spans="2:11" ht="14.25" customHeight="1">
      <c r="B879" s="25"/>
      <c r="C879" s="52"/>
      <c r="D879" s="52"/>
      <c r="E879" s="52"/>
      <c r="F879" s="55"/>
      <c r="G879" s="25"/>
      <c r="H879" s="25"/>
      <c r="I879" s="25"/>
      <c r="J879" s="25"/>
      <c r="K879" s="25"/>
    </row>
    <row r="880" spans="2:11" ht="14.25" customHeight="1">
      <c r="B880" s="25"/>
      <c r="C880" s="52"/>
      <c r="D880" s="52"/>
      <c r="E880" s="52"/>
      <c r="F880" s="55"/>
      <c r="G880" s="25"/>
      <c r="H880" s="25"/>
      <c r="I880" s="25"/>
      <c r="J880" s="25"/>
      <c r="K880" s="25"/>
    </row>
    <row r="881" spans="2:11" ht="14.25" customHeight="1">
      <c r="B881" s="25"/>
      <c r="C881" s="52"/>
      <c r="D881" s="52"/>
      <c r="E881" s="52"/>
      <c r="F881" s="55"/>
      <c r="G881" s="25"/>
      <c r="H881" s="25"/>
      <c r="I881" s="25"/>
      <c r="J881" s="25"/>
      <c r="K881" s="25"/>
    </row>
    <row r="882" spans="2:11" ht="14.25" customHeight="1">
      <c r="B882" s="25"/>
      <c r="C882" s="52"/>
      <c r="D882" s="52"/>
      <c r="E882" s="52"/>
      <c r="F882" s="55"/>
      <c r="G882" s="25"/>
      <c r="H882" s="25"/>
      <c r="I882" s="25"/>
      <c r="J882" s="25"/>
      <c r="K882" s="25"/>
    </row>
    <row r="883" spans="2:11" ht="14.25" customHeight="1">
      <c r="B883" s="25"/>
      <c r="C883" s="52"/>
      <c r="D883" s="52"/>
      <c r="E883" s="52"/>
      <c r="F883" s="55"/>
      <c r="G883" s="25"/>
      <c r="H883" s="25"/>
      <c r="I883" s="25"/>
      <c r="J883" s="25"/>
      <c r="K883" s="25"/>
    </row>
    <row r="884" spans="2:11" ht="14.25" customHeight="1">
      <c r="B884" s="25"/>
      <c r="C884" s="52"/>
      <c r="D884" s="52"/>
      <c r="E884" s="52"/>
      <c r="F884" s="55"/>
      <c r="G884" s="25"/>
      <c r="H884" s="25"/>
      <c r="I884" s="25"/>
      <c r="J884" s="25"/>
      <c r="K884" s="25"/>
    </row>
    <row r="885" spans="2:11" ht="14.25" customHeight="1">
      <c r="B885" s="25"/>
      <c r="C885" s="52"/>
      <c r="D885" s="52"/>
      <c r="E885" s="52"/>
      <c r="F885" s="55"/>
      <c r="G885" s="25"/>
      <c r="H885" s="25"/>
      <c r="I885" s="25"/>
      <c r="J885" s="25"/>
      <c r="K885" s="25"/>
    </row>
    <row r="886" spans="2:11" ht="14.25" customHeight="1">
      <c r="B886" s="25"/>
      <c r="C886" s="52"/>
      <c r="D886" s="52"/>
      <c r="E886" s="52"/>
      <c r="F886" s="55"/>
      <c r="G886" s="25"/>
      <c r="H886" s="25"/>
      <c r="I886" s="25"/>
      <c r="J886" s="25"/>
      <c r="K886" s="25"/>
    </row>
    <row r="887" spans="2:11" ht="14.25" customHeight="1">
      <c r="B887" s="25"/>
      <c r="C887" s="52"/>
      <c r="D887" s="52"/>
      <c r="E887" s="52"/>
      <c r="F887" s="55"/>
      <c r="G887" s="25"/>
      <c r="H887" s="25"/>
      <c r="I887" s="25"/>
      <c r="J887" s="25"/>
      <c r="K887" s="25"/>
    </row>
    <row r="888" spans="2:11" ht="14.25" customHeight="1">
      <c r="B888" s="25"/>
      <c r="C888" s="52"/>
      <c r="D888" s="52"/>
      <c r="E888" s="52"/>
      <c r="F888" s="55"/>
      <c r="G888" s="25"/>
      <c r="H888" s="25"/>
      <c r="I888" s="25"/>
      <c r="J888" s="25"/>
      <c r="K888" s="25"/>
    </row>
    <row r="889" spans="2:11" ht="14.25" customHeight="1">
      <c r="B889" s="25"/>
      <c r="C889" s="52"/>
      <c r="D889" s="52"/>
      <c r="E889" s="52"/>
      <c r="F889" s="55"/>
      <c r="G889" s="25"/>
      <c r="H889" s="25"/>
      <c r="I889" s="25"/>
      <c r="J889" s="25"/>
      <c r="K889" s="25"/>
    </row>
    <row r="890" spans="2:11" ht="14.25" customHeight="1">
      <c r="B890" s="25"/>
      <c r="C890" s="52"/>
      <c r="D890" s="52"/>
      <c r="E890" s="52"/>
      <c r="F890" s="55"/>
      <c r="G890" s="25"/>
      <c r="H890" s="25"/>
      <c r="I890" s="25"/>
      <c r="J890" s="25"/>
      <c r="K890" s="25"/>
    </row>
    <row r="891" spans="2:11" ht="14.25" customHeight="1">
      <c r="B891" s="25"/>
      <c r="C891" s="52"/>
      <c r="D891" s="52"/>
      <c r="E891" s="52"/>
      <c r="F891" s="55"/>
      <c r="G891" s="25"/>
      <c r="H891" s="25"/>
      <c r="I891" s="25"/>
      <c r="J891" s="25"/>
      <c r="K891" s="25"/>
    </row>
    <row r="892" spans="2:11" ht="14.25" customHeight="1">
      <c r="B892" s="25"/>
      <c r="C892" s="52"/>
      <c r="D892" s="52"/>
      <c r="E892" s="52"/>
      <c r="F892" s="55"/>
      <c r="G892" s="25"/>
      <c r="H892" s="25"/>
      <c r="I892" s="25"/>
      <c r="J892" s="25"/>
      <c r="K892" s="25"/>
    </row>
    <row r="893" spans="2:11" ht="14.25" customHeight="1">
      <c r="B893" s="25"/>
      <c r="C893" s="52"/>
      <c r="D893" s="52"/>
      <c r="E893" s="52"/>
      <c r="F893" s="55"/>
      <c r="G893" s="25"/>
      <c r="H893" s="25"/>
      <c r="I893" s="25"/>
      <c r="J893" s="25"/>
      <c r="K893" s="25"/>
    </row>
    <row r="894" spans="2:11" ht="14.25" customHeight="1">
      <c r="B894" s="25"/>
      <c r="C894" s="52"/>
      <c r="D894" s="52"/>
      <c r="E894" s="52"/>
      <c r="F894" s="55"/>
      <c r="G894" s="25"/>
      <c r="H894" s="25"/>
      <c r="I894" s="25"/>
      <c r="J894" s="25"/>
      <c r="K894" s="25"/>
    </row>
    <row r="895" spans="2:11" ht="14.25" customHeight="1">
      <c r="B895" s="25"/>
      <c r="C895" s="52"/>
      <c r="D895" s="52"/>
      <c r="E895" s="52"/>
      <c r="F895" s="55"/>
      <c r="G895" s="25"/>
      <c r="H895" s="25"/>
      <c r="I895" s="25"/>
      <c r="J895" s="25"/>
      <c r="K895" s="25"/>
    </row>
    <row r="896" spans="2:11" ht="14.25" customHeight="1">
      <c r="B896" s="25"/>
      <c r="C896" s="52"/>
      <c r="D896" s="52"/>
      <c r="E896" s="52"/>
      <c r="F896" s="55"/>
      <c r="G896" s="25"/>
      <c r="H896" s="25"/>
      <c r="I896" s="25"/>
      <c r="J896" s="25"/>
      <c r="K896" s="25"/>
    </row>
    <row r="897" spans="2:11" ht="14.25" customHeight="1">
      <c r="B897" s="25"/>
      <c r="C897" s="52"/>
      <c r="D897" s="52"/>
      <c r="E897" s="52"/>
      <c r="F897" s="55"/>
      <c r="G897" s="25"/>
      <c r="H897" s="25"/>
      <c r="I897" s="25"/>
      <c r="J897" s="25"/>
      <c r="K897" s="25"/>
    </row>
    <row r="898" spans="2:11" ht="14.25" customHeight="1">
      <c r="B898" s="25"/>
      <c r="C898" s="52"/>
      <c r="D898" s="52"/>
      <c r="E898" s="52"/>
      <c r="F898" s="55"/>
      <c r="G898" s="25"/>
      <c r="H898" s="25"/>
      <c r="I898" s="25"/>
      <c r="J898" s="25"/>
      <c r="K898" s="25"/>
    </row>
    <row r="899" spans="2:11" ht="14.25" customHeight="1">
      <c r="B899" s="25"/>
      <c r="C899" s="52"/>
      <c r="D899" s="52"/>
      <c r="E899" s="52"/>
      <c r="F899" s="55"/>
      <c r="G899" s="25"/>
      <c r="H899" s="25"/>
      <c r="I899" s="25"/>
      <c r="J899" s="25"/>
      <c r="K899" s="25"/>
    </row>
    <row r="900" spans="2:11" ht="14.25" customHeight="1">
      <c r="B900" s="25"/>
      <c r="C900" s="52"/>
      <c r="D900" s="52"/>
      <c r="E900" s="52"/>
      <c r="F900" s="55"/>
      <c r="G900" s="25"/>
      <c r="H900" s="25"/>
      <c r="I900" s="25"/>
      <c r="J900" s="25"/>
      <c r="K900" s="25"/>
    </row>
    <row r="901" spans="2:11" ht="14.25" customHeight="1">
      <c r="B901" s="25"/>
      <c r="C901" s="52"/>
      <c r="D901" s="52"/>
      <c r="E901" s="52"/>
      <c r="F901" s="55"/>
      <c r="G901" s="25"/>
      <c r="H901" s="25"/>
      <c r="I901" s="25"/>
      <c r="J901" s="25"/>
      <c r="K901" s="25"/>
    </row>
    <row r="902" spans="2:11" ht="14.25" customHeight="1">
      <c r="B902" s="25"/>
      <c r="C902" s="52"/>
      <c r="D902" s="52"/>
      <c r="E902" s="52"/>
      <c r="F902" s="55"/>
      <c r="G902" s="25"/>
      <c r="H902" s="25"/>
      <c r="I902" s="25"/>
      <c r="J902" s="25"/>
      <c r="K902" s="25"/>
    </row>
    <row r="903" spans="2:11" ht="14.25" customHeight="1">
      <c r="B903" s="25"/>
      <c r="C903" s="52"/>
      <c r="D903" s="52"/>
      <c r="E903" s="52"/>
      <c r="F903" s="55"/>
      <c r="G903" s="25"/>
      <c r="H903" s="25"/>
      <c r="I903" s="25"/>
      <c r="J903" s="25"/>
      <c r="K903" s="25"/>
    </row>
    <row r="904" spans="2:11" ht="14.25" customHeight="1">
      <c r="B904" s="25"/>
      <c r="C904" s="52"/>
      <c r="D904" s="52"/>
      <c r="E904" s="52"/>
      <c r="F904" s="55"/>
      <c r="G904" s="25"/>
      <c r="H904" s="25"/>
      <c r="I904" s="25"/>
      <c r="J904" s="25"/>
      <c r="K904" s="25"/>
    </row>
    <row r="905" spans="2:11" ht="14.25" customHeight="1">
      <c r="B905" s="25"/>
      <c r="C905" s="52"/>
      <c r="D905" s="52"/>
      <c r="E905" s="52"/>
      <c r="F905" s="55"/>
      <c r="G905" s="25"/>
      <c r="H905" s="25"/>
      <c r="I905" s="25"/>
      <c r="J905" s="25"/>
      <c r="K905" s="25"/>
    </row>
    <row r="906" spans="2:11" ht="14.25" customHeight="1">
      <c r="B906" s="25"/>
      <c r="C906" s="52"/>
      <c r="D906" s="52"/>
      <c r="E906" s="52"/>
      <c r="F906" s="55"/>
      <c r="G906" s="25"/>
      <c r="H906" s="25"/>
      <c r="I906" s="25"/>
      <c r="J906" s="25"/>
      <c r="K906" s="25"/>
    </row>
    <row r="907" spans="2:11" ht="14.25" customHeight="1">
      <c r="B907" s="25"/>
      <c r="C907" s="52"/>
      <c r="D907" s="52"/>
      <c r="E907" s="52"/>
      <c r="F907" s="55"/>
      <c r="G907" s="25"/>
      <c r="H907" s="25"/>
      <c r="I907" s="25"/>
      <c r="J907" s="25"/>
      <c r="K907" s="25"/>
    </row>
    <row r="908" spans="2:11" ht="14.25" customHeight="1">
      <c r="B908" s="25"/>
      <c r="C908" s="52"/>
      <c r="D908" s="52"/>
      <c r="E908" s="52"/>
      <c r="F908" s="55"/>
      <c r="G908" s="25"/>
      <c r="H908" s="25"/>
      <c r="I908" s="25"/>
      <c r="J908" s="25"/>
      <c r="K908" s="25"/>
    </row>
    <row r="909" spans="2:11" ht="14.25" customHeight="1">
      <c r="B909" s="25"/>
      <c r="C909" s="52"/>
      <c r="D909" s="52"/>
      <c r="E909" s="52"/>
      <c r="F909" s="55"/>
      <c r="G909" s="25"/>
      <c r="H909" s="25"/>
      <c r="I909" s="25"/>
      <c r="J909" s="25"/>
      <c r="K909" s="25"/>
    </row>
    <row r="910" spans="2:11" ht="14.25" customHeight="1">
      <c r="B910" s="25"/>
      <c r="C910" s="52"/>
      <c r="D910" s="52"/>
      <c r="E910" s="52"/>
      <c r="F910" s="55"/>
      <c r="G910" s="25"/>
      <c r="H910" s="25"/>
      <c r="I910" s="25"/>
      <c r="J910" s="25"/>
      <c r="K910" s="25"/>
    </row>
    <row r="911" spans="2:11" ht="14.25" customHeight="1">
      <c r="B911" s="25"/>
      <c r="C911" s="52"/>
      <c r="D911" s="52"/>
      <c r="E911" s="52"/>
      <c r="F911" s="55"/>
      <c r="G911" s="25"/>
      <c r="H911" s="25"/>
      <c r="I911" s="25"/>
      <c r="J911" s="25"/>
      <c r="K911" s="25"/>
    </row>
    <row r="912" spans="2:11" ht="14.25" customHeight="1">
      <c r="B912" s="25"/>
      <c r="C912" s="52"/>
      <c r="D912" s="52"/>
      <c r="E912" s="52"/>
      <c r="F912" s="55"/>
      <c r="G912" s="25"/>
      <c r="H912" s="25"/>
      <c r="I912" s="25"/>
      <c r="J912" s="25"/>
      <c r="K912" s="25"/>
    </row>
    <row r="913" spans="2:11" ht="14.25" customHeight="1">
      <c r="B913" s="25"/>
      <c r="C913" s="52"/>
      <c r="D913" s="52"/>
      <c r="E913" s="52"/>
      <c r="F913" s="55"/>
      <c r="G913" s="25"/>
      <c r="H913" s="25"/>
      <c r="I913" s="25"/>
      <c r="J913" s="25"/>
      <c r="K913" s="25"/>
    </row>
    <row r="914" spans="2:11" ht="14.25" customHeight="1">
      <c r="B914" s="25"/>
      <c r="C914" s="52"/>
      <c r="D914" s="52"/>
      <c r="E914" s="52"/>
      <c r="F914" s="55"/>
      <c r="G914" s="25"/>
      <c r="H914" s="25"/>
      <c r="I914" s="25"/>
      <c r="J914" s="25"/>
      <c r="K914" s="25"/>
    </row>
    <row r="915" spans="2:11" ht="14.25" customHeight="1">
      <c r="B915" s="25"/>
      <c r="C915" s="52"/>
      <c r="D915" s="52"/>
      <c r="E915" s="52"/>
      <c r="F915" s="55"/>
      <c r="G915" s="25"/>
      <c r="H915" s="25"/>
      <c r="I915" s="25"/>
      <c r="J915" s="25"/>
      <c r="K915" s="25"/>
    </row>
    <row r="916" spans="2:11" ht="14.25" customHeight="1">
      <c r="B916" s="25"/>
      <c r="C916" s="52"/>
      <c r="D916" s="52"/>
      <c r="E916" s="52"/>
      <c r="F916" s="55"/>
      <c r="G916" s="25"/>
      <c r="H916" s="25"/>
      <c r="I916" s="25"/>
      <c r="J916" s="25"/>
      <c r="K916" s="25"/>
    </row>
    <row r="917" spans="2:11" ht="14.25" customHeight="1">
      <c r="B917" s="25"/>
      <c r="C917" s="52"/>
      <c r="D917" s="52"/>
      <c r="E917" s="52"/>
      <c r="F917" s="55"/>
      <c r="G917" s="25"/>
      <c r="H917" s="25"/>
      <c r="I917" s="25"/>
      <c r="J917" s="25"/>
      <c r="K917" s="25"/>
    </row>
    <row r="918" spans="2:11" ht="14.25" customHeight="1">
      <c r="B918" s="25"/>
      <c r="C918" s="52"/>
      <c r="D918" s="52"/>
      <c r="E918" s="52"/>
      <c r="F918" s="55"/>
      <c r="G918" s="25"/>
      <c r="H918" s="25"/>
      <c r="I918" s="25"/>
      <c r="J918" s="25"/>
      <c r="K918" s="25"/>
    </row>
    <row r="919" spans="2:11" ht="14.25" customHeight="1">
      <c r="B919" s="25"/>
      <c r="C919" s="52"/>
      <c r="D919" s="52"/>
      <c r="E919" s="52"/>
      <c r="F919" s="55"/>
      <c r="G919" s="25"/>
      <c r="H919" s="25"/>
      <c r="I919" s="25"/>
      <c r="J919" s="25"/>
      <c r="K919" s="25"/>
    </row>
    <row r="920" spans="2:11" ht="14.25" customHeight="1">
      <c r="B920" s="25"/>
      <c r="C920" s="52"/>
      <c r="D920" s="52"/>
      <c r="E920" s="52"/>
      <c r="F920" s="55"/>
      <c r="G920" s="25"/>
      <c r="H920" s="25"/>
      <c r="I920" s="25"/>
      <c r="J920" s="25"/>
      <c r="K920" s="25"/>
    </row>
    <row r="921" spans="2:11" ht="14.25" customHeight="1">
      <c r="B921" s="25"/>
      <c r="C921" s="52"/>
      <c r="D921" s="52"/>
      <c r="E921" s="52"/>
      <c r="F921" s="55"/>
      <c r="G921" s="25"/>
      <c r="H921" s="25"/>
      <c r="I921" s="25"/>
      <c r="J921" s="25"/>
      <c r="K921" s="25"/>
    </row>
    <row r="922" spans="2:11" ht="14.25" customHeight="1">
      <c r="B922" s="25"/>
      <c r="C922" s="52"/>
      <c r="D922" s="52"/>
      <c r="E922" s="52"/>
      <c r="F922" s="55"/>
      <c r="G922" s="25"/>
      <c r="H922" s="25"/>
      <c r="I922" s="25"/>
      <c r="J922" s="25"/>
      <c r="K922" s="25"/>
    </row>
    <row r="923" spans="2:11" ht="14.25" customHeight="1">
      <c r="B923" s="25"/>
      <c r="C923" s="52"/>
      <c r="D923" s="52"/>
      <c r="E923" s="52"/>
      <c r="F923" s="55"/>
      <c r="G923" s="25"/>
      <c r="H923" s="25"/>
      <c r="I923" s="25"/>
      <c r="J923" s="25"/>
      <c r="K923" s="25"/>
    </row>
    <row r="924" spans="2:11" ht="14.25" customHeight="1">
      <c r="B924" s="25"/>
      <c r="C924" s="52"/>
      <c r="D924" s="52"/>
      <c r="E924" s="52"/>
      <c r="F924" s="55"/>
      <c r="G924" s="25"/>
      <c r="H924" s="25"/>
      <c r="I924" s="25"/>
      <c r="J924" s="25"/>
      <c r="K924" s="25"/>
    </row>
    <row r="925" spans="2:11" ht="14.25" customHeight="1">
      <c r="B925" s="25"/>
      <c r="C925" s="52"/>
      <c r="D925" s="52"/>
      <c r="E925" s="52"/>
      <c r="F925" s="55"/>
      <c r="G925" s="25"/>
      <c r="H925" s="25"/>
      <c r="I925" s="25"/>
      <c r="J925" s="25"/>
      <c r="K925" s="25"/>
    </row>
    <row r="926" spans="2:11" ht="14.25" customHeight="1">
      <c r="B926" s="25"/>
      <c r="C926" s="52"/>
      <c r="D926" s="52"/>
      <c r="E926" s="52"/>
      <c r="F926" s="55"/>
      <c r="G926" s="25"/>
      <c r="H926" s="25"/>
      <c r="I926" s="25"/>
      <c r="J926" s="25"/>
      <c r="K926" s="25"/>
    </row>
    <row r="927" spans="2:11" ht="14.25" customHeight="1">
      <c r="B927" s="25"/>
      <c r="C927" s="52"/>
      <c r="D927" s="52"/>
      <c r="E927" s="52"/>
      <c r="F927" s="55"/>
      <c r="G927" s="25"/>
      <c r="H927" s="25"/>
      <c r="I927" s="25"/>
      <c r="J927" s="25"/>
      <c r="K927" s="25"/>
    </row>
    <row r="928" spans="2:11" ht="14.25" customHeight="1">
      <c r="B928" s="25"/>
      <c r="C928" s="52"/>
      <c r="D928" s="52"/>
      <c r="E928" s="52"/>
      <c r="F928" s="55"/>
      <c r="G928" s="25"/>
      <c r="H928" s="25"/>
      <c r="I928" s="25"/>
      <c r="J928" s="25"/>
      <c r="K928" s="25"/>
    </row>
    <row r="929" spans="2:11" ht="14.25" customHeight="1">
      <c r="B929" s="25"/>
      <c r="C929" s="52"/>
      <c r="D929" s="52"/>
      <c r="E929" s="52"/>
      <c r="F929" s="55"/>
      <c r="G929" s="25"/>
      <c r="H929" s="25"/>
      <c r="I929" s="25"/>
      <c r="J929" s="25"/>
      <c r="K929" s="25"/>
    </row>
    <row r="930" spans="2:11" ht="14.25" customHeight="1">
      <c r="B930" s="25"/>
      <c r="C930" s="52"/>
      <c r="D930" s="52"/>
      <c r="E930" s="52"/>
      <c r="F930" s="55"/>
      <c r="G930" s="25"/>
      <c r="H930" s="25"/>
      <c r="I930" s="25"/>
      <c r="J930" s="25"/>
      <c r="K930" s="25"/>
    </row>
    <row r="931" spans="2:11" ht="14.25" customHeight="1">
      <c r="B931" s="25"/>
      <c r="C931" s="52"/>
      <c r="D931" s="52"/>
      <c r="E931" s="52"/>
      <c r="F931" s="55"/>
      <c r="G931" s="25"/>
      <c r="H931" s="25"/>
      <c r="I931" s="25"/>
      <c r="J931" s="25"/>
      <c r="K931" s="25"/>
    </row>
    <row r="932" spans="2:11" ht="14.25" customHeight="1">
      <c r="B932" s="25"/>
      <c r="C932" s="52"/>
      <c r="D932" s="52"/>
      <c r="E932" s="52"/>
      <c r="F932" s="55"/>
      <c r="G932" s="25"/>
      <c r="H932" s="25"/>
      <c r="I932" s="25"/>
      <c r="J932" s="25"/>
      <c r="K932" s="25"/>
    </row>
    <row r="933" spans="2:11" ht="14.25" customHeight="1">
      <c r="B933" s="25"/>
      <c r="C933" s="52"/>
      <c r="D933" s="52"/>
      <c r="E933" s="52"/>
      <c r="F933" s="55"/>
      <c r="G933" s="25"/>
      <c r="H933" s="25"/>
      <c r="I933" s="25"/>
      <c r="J933" s="25"/>
      <c r="K933" s="25"/>
    </row>
    <row r="934" spans="2:11" ht="14.25" customHeight="1">
      <c r="B934" s="25"/>
      <c r="C934" s="52"/>
      <c r="D934" s="52"/>
      <c r="E934" s="52"/>
      <c r="F934" s="55"/>
      <c r="G934" s="25"/>
      <c r="H934" s="25"/>
      <c r="I934" s="25"/>
      <c r="J934" s="25"/>
      <c r="K934" s="25"/>
    </row>
    <row r="935" spans="2:11" ht="14.25" customHeight="1">
      <c r="B935" s="25"/>
      <c r="C935" s="52"/>
      <c r="D935" s="52"/>
      <c r="E935" s="52"/>
      <c r="F935" s="55"/>
      <c r="G935" s="25"/>
      <c r="H935" s="25"/>
      <c r="I935" s="25"/>
      <c r="J935" s="25"/>
      <c r="K935" s="25"/>
    </row>
    <row r="936" spans="2:11" ht="14.25" customHeight="1">
      <c r="B936" s="25"/>
      <c r="C936" s="52"/>
      <c r="D936" s="52"/>
      <c r="E936" s="52"/>
      <c r="F936" s="55"/>
      <c r="G936" s="25"/>
      <c r="H936" s="25"/>
      <c r="I936" s="25"/>
      <c r="J936" s="25"/>
      <c r="K936" s="25"/>
    </row>
    <row r="937" spans="2:11" ht="14.25" customHeight="1">
      <c r="B937" s="25"/>
      <c r="C937" s="52"/>
      <c r="D937" s="52"/>
      <c r="E937" s="52"/>
      <c r="F937" s="55"/>
      <c r="G937" s="25"/>
      <c r="H937" s="25"/>
      <c r="I937" s="25"/>
      <c r="J937" s="25"/>
      <c r="K937" s="25"/>
    </row>
    <row r="938" spans="2:11" ht="14.25" customHeight="1">
      <c r="B938" s="25"/>
      <c r="C938" s="52"/>
      <c r="D938" s="52"/>
      <c r="E938" s="52"/>
      <c r="F938" s="55"/>
      <c r="G938" s="25"/>
      <c r="H938" s="25"/>
      <c r="I938" s="25"/>
      <c r="J938" s="25"/>
      <c r="K938" s="25"/>
    </row>
    <row r="939" spans="2:11" ht="14.25" customHeight="1">
      <c r="B939" s="25"/>
      <c r="C939" s="52"/>
      <c r="D939" s="52"/>
      <c r="E939" s="52"/>
      <c r="F939" s="55"/>
      <c r="G939" s="25"/>
      <c r="H939" s="25"/>
      <c r="I939" s="25"/>
      <c r="J939" s="25"/>
      <c r="K939" s="25"/>
    </row>
    <row r="940" spans="2:11" ht="14.25" customHeight="1">
      <c r="B940" s="25"/>
      <c r="C940" s="52"/>
      <c r="D940" s="52"/>
      <c r="E940" s="52"/>
      <c r="F940" s="55"/>
      <c r="G940" s="25"/>
      <c r="H940" s="25"/>
      <c r="I940" s="25"/>
      <c r="J940" s="25"/>
      <c r="K940" s="25"/>
    </row>
    <row r="941" spans="2:11" ht="14.25" customHeight="1">
      <c r="B941" s="25"/>
      <c r="C941" s="52"/>
      <c r="D941" s="52"/>
      <c r="E941" s="52"/>
      <c r="F941" s="55"/>
      <c r="G941" s="25"/>
      <c r="H941" s="25"/>
      <c r="I941" s="25"/>
      <c r="J941" s="25"/>
      <c r="K941" s="25"/>
    </row>
    <row r="942" spans="2:11" ht="14.25" customHeight="1">
      <c r="B942" s="25"/>
      <c r="C942" s="52"/>
      <c r="D942" s="52"/>
      <c r="E942" s="52"/>
      <c r="F942" s="55"/>
      <c r="G942" s="25"/>
      <c r="H942" s="25"/>
      <c r="I942" s="25"/>
      <c r="J942" s="25"/>
      <c r="K942" s="25"/>
    </row>
    <row r="943" spans="2:11" ht="14.25" customHeight="1">
      <c r="B943" s="25"/>
      <c r="C943" s="52"/>
      <c r="D943" s="52"/>
      <c r="E943" s="52"/>
      <c r="F943" s="55"/>
      <c r="G943" s="25"/>
      <c r="H943" s="25"/>
      <c r="I943" s="25"/>
      <c r="J943" s="25"/>
      <c r="K943" s="25"/>
    </row>
    <row r="944" spans="2:11" ht="14.25" customHeight="1">
      <c r="B944" s="25"/>
      <c r="C944" s="52"/>
      <c r="D944" s="52"/>
      <c r="E944" s="52"/>
      <c r="F944" s="55"/>
      <c r="G944" s="25"/>
      <c r="H944" s="25"/>
      <c r="I944" s="25"/>
      <c r="J944" s="25"/>
      <c r="K944" s="25"/>
    </row>
    <row r="945" spans="2:11" ht="14.25" customHeight="1">
      <c r="B945" s="25"/>
      <c r="C945" s="52"/>
      <c r="D945" s="52"/>
      <c r="E945" s="52"/>
      <c r="F945" s="55"/>
      <c r="G945" s="25"/>
      <c r="H945" s="25"/>
      <c r="I945" s="25"/>
      <c r="J945" s="25"/>
      <c r="K945" s="25"/>
    </row>
    <row r="946" spans="2:11" ht="14.25" customHeight="1">
      <c r="B946" s="25"/>
      <c r="C946" s="52"/>
      <c r="D946" s="52"/>
      <c r="E946" s="52"/>
      <c r="F946" s="55"/>
      <c r="G946" s="25"/>
      <c r="H946" s="25"/>
      <c r="I946" s="25"/>
      <c r="J946" s="25"/>
      <c r="K946" s="25"/>
    </row>
    <row r="947" spans="2:11" ht="14.25" customHeight="1">
      <c r="B947" s="25"/>
      <c r="C947" s="52"/>
      <c r="D947" s="52"/>
      <c r="E947" s="52"/>
      <c r="F947" s="55"/>
      <c r="G947" s="25"/>
      <c r="H947" s="25"/>
      <c r="I947" s="25"/>
      <c r="J947" s="25"/>
      <c r="K947" s="25"/>
    </row>
    <row r="948" spans="2:11" ht="14.25" customHeight="1">
      <c r="B948" s="25"/>
      <c r="C948" s="52"/>
      <c r="D948" s="52"/>
      <c r="E948" s="52"/>
      <c r="F948" s="55"/>
      <c r="G948" s="25"/>
      <c r="H948" s="25"/>
      <c r="I948" s="25"/>
      <c r="J948" s="25"/>
      <c r="K948" s="25"/>
    </row>
    <row r="949" spans="2:11" ht="14.25" customHeight="1">
      <c r="B949" s="25"/>
      <c r="C949" s="52"/>
      <c r="D949" s="52"/>
      <c r="E949" s="52"/>
      <c r="F949" s="55"/>
      <c r="G949" s="25"/>
      <c r="H949" s="25"/>
      <c r="I949" s="25"/>
      <c r="J949" s="25"/>
      <c r="K949" s="25"/>
    </row>
    <row r="950" spans="2:11" ht="14.25" customHeight="1">
      <c r="B950" s="25"/>
      <c r="C950" s="52"/>
      <c r="D950" s="52"/>
      <c r="E950" s="52"/>
      <c r="F950" s="55"/>
      <c r="G950" s="25"/>
      <c r="H950" s="25"/>
      <c r="I950" s="25"/>
      <c r="J950" s="25"/>
      <c r="K950" s="25"/>
    </row>
    <row r="951" spans="2:11" ht="14.25" customHeight="1">
      <c r="B951" s="25"/>
      <c r="C951" s="52"/>
      <c r="D951" s="52"/>
      <c r="E951" s="52"/>
      <c r="F951" s="55"/>
      <c r="G951" s="25"/>
      <c r="H951" s="25"/>
      <c r="I951" s="25"/>
      <c r="J951" s="25"/>
      <c r="K951" s="25"/>
    </row>
    <row r="952" spans="2:11" ht="14.25" customHeight="1">
      <c r="B952" s="25"/>
      <c r="C952" s="52"/>
      <c r="D952" s="52"/>
      <c r="E952" s="52"/>
      <c r="F952" s="55"/>
      <c r="G952" s="25"/>
      <c r="H952" s="25"/>
      <c r="I952" s="25"/>
      <c r="J952" s="25"/>
      <c r="K952" s="25"/>
    </row>
    <row r="953" spans="2:11" ht="14.25" customHeight="1">
      <c r="B953" s="25"/>
      <c r="C953" s="52"/>
      <c r="D953" s="52"/>
      <c r="E953" s="52"/>
      <c r="F953" s="55"/>
      <c r="G953" s="25"/>
      <c r="H953" s="25"/>
      <c r="I953" s="25"/>
      <c r="J953" s="25"/>
      <c r="K953" s="25"/>
    </row>
    <row r="954" spans="2:11" ht="14.25" customHeight="1">
      <c r="B954" s="25"/>
      <c r="C954" s="52"/>
      <c r="D954" s="52"/>
      <c r="E954" s="52"/>
      <c r="F954" s="55"/>
      <c r="G954" s="25"/>
      <c r="H954" s="25"/>
      <c r="I954" s="25"/>
      <c r="J954" s="25"/>
      <c r="K954" s="25"/>
    </row>
    <row r="955" spans="2:11" ht="14.25" customHeight="1">
      <c r="B955" s="25"/>
      <c r="C955" s="52"/>
      <c r="D955" s="52"/>
      <c r="E955" s="52"/>
      <c r="F955" s="55"/>
      <c r="G955" s="25"/>
      <c r="H955" s="25"/>
      <c r="I955" s="25"/>
      <c r="J955" s="25"/>
      <c r="K955" s="25"/>
    </row>
    <row r="956" spans="2:11" ht="14.25" customHeight="1">
      <c r="B956" s="25"/>
      <c r="C956" s="52"/>
      <c r="D956" s="52"/>
      <c r="E956" s="52"/>
      <c r="F956" s="55"/>
      <c r="G956" s="25"/>
      <c r="H956" s="25"/>
      <c r="I956" s="25"/>
      <c r="J956" s="25"/>
      <c r="K956" s="25"/>
    </row>
    <row r="957" spans="2:11" ht="14.25" customHeight="1">
      <c r="B957" s="25"/>
      <c r="C957" s="52"/>
      <c r="D957" s="52"/>
      <c r="E957" s="52"/>
      <c r="F957" s="55"/>
      <c r="G957" s="25"/>
      <c r="H957" s="25"/>
      <c r="I957" s="25"/>
      <c r="J957" s="25"/>
      <c r="K957" s="25"/>
    </row>
    <row r="958" spans="2:11" ht="14.25" customHeight="1">
      <c r="B958" s="25"/>
      <c r="C958" s="52"/>
      <c r="D958" s="52"/>
      <c r="E958" s="52"/>
      <c r="F958" s="55"/>
      <c r="G958" s="25"/>
      <c r="H958" s="25"/>
      <c r="I958" s="25"/>
      <c r="J958" s="25"/>
      <c r="K958" s="25"/>
    </row>
    <row r="959" spans="2:11" ht="14.25" customHeight="1">
      <c r="B959" s="25"/>
      <c r="C959" s="52"/>
      <c r="D959" s="52"/>
      <c r="E959" s="52"/>
      <c r="F959" s="55"/>
      <c r="G959" s="25"/>
      <c r="H959" s="25"/>
      <c r="I959" s="25"/>
      <c r="J959" s="25"/>
      <c r="K959" s="25"/>
    </row>
    <row r="960" spans="2:11" ht="14.25" customHeight="1">
      <c r="B960" s="25"/>
      <c r="C960" s="52"/>
      <c r="D960" s="52"/>
      <c r="E960" s="52"/>
      <c r="F960" s="55"/>
      <c r="G960" s="25"/>
      <c r="H960" s="25"/>
      <c r="I960" s="25"/>
      <c r="J960" s="25"/>
      <c r="K960" s="25"/>
    </row>
    <row r="961" spans="2:11" ht="14.25" customHeight="1">
      <c r="B961" s="25"/>
      <c r="C961" s="52"/>
      <c r="D961" s="52"/>
      <c r="E961" s="52"/>
      <c r="F961" s="55"/>
      <c r="G961" s="25"/>
      <c r="H961" s="25"/>
      <c r="I961" s="25"/>
      <c r="J961" s="25"/>
      <c r="K961" s="25"/>
    </row>
    <row r="962" spans="2:11" ht="14.25" customHeight="1">
      <c r="B962" s="25"/>
      <c r="C962" s="52"/>
      <c r="D962" s="52"/>
      <c r="E962" s="52"/>
      <c r="F962" s="55"/>
      <c r="G962" s="25"/>
      <c r="H962" s="25"/>
      <c r="I962" s="25"/>
      <c r="J962" s="25"/>
      <c r="K962" s="25"/>
    </row>
    <row r="963" spans="2:11" ht="14.25" customHeight="1">
      <c r="B963" s="25"/>
      <c r="C963" s="52"/>
      <c r="D963" s="52"/>
      <c r="E963" s="52"/>
      <c r="F963" s="55"/>
      <c r="G963" s="25"/>
      <c r="H963" s="25"/>
      <c r="I963" s="25"/>
      <c r="J963" s="25"/>
      <c r="K963" s="25"/>
    </row>
    <row r="964" spans="2:11" ht="14.25" customHeight="1">
      <c r="B964" s="25"/>
      <c r="C964" s="52"/>
      <c r="D964" s="52"/>
      <c r="E964" s="52"/>
      <c r="F964" s="55"/>
      <c r="G964" s="25"/>
      <c r="H964" s="25"/>
      <c r="I964" s="25"/>
      <c r="J964" s="25"/>
      <c r="K964" s="25"/>
    </row>
    <row r="965" spans="2:11" ht="14.25" customHeight="1">
      <c r="B965" s="25"/>
      <c r="C965" s="52"/>
      <c r="D965" s="52"/>
      <c r="E965" s="52"/>
      <c r="F965" s="55"/>
      <c r="G965" s="25"/>
      <c r="H965" s="25"/>
      <c r="I965" s="25"/>
      <c r="J965" s="25"/>
      <c r="K965" s="25"/>
    </row>
    <row r="966" spans="2:11" ht="14.25" customHeight="1">
      <c r="B966" s="25"/>
      <c r="C966" s="52"/>
      <c r="D966" s="52"/>
      <c r="E966" s="52"/>
      <c r="F966" s="55"/>
      <c r="G966" s="25"/>
      <c r="H966" s="25"/>
      <c r="I966" s="25"/>
      <c r="J966" s="25"/>
      <c r="K966" s="25"/>
    </row>
    <row r="967" spans="2:11" ht="14.25" customHeight="1">
      <c r="B967" s="25"/>
      <c r="C967" s="52"/>
      <c r="D967" s="52"/>
      <c r="E967" s="52"/>
      <c r="F967" s="55"/>
      <c r="G967" s="25"/>
      <c r="H967" s="25"/>
      <c r="I967" s="25"/>
      <c r="J967" s="25"/>
      <c r="K967" s="25"/>
    </row>
    <row r="968" spans="2:11" ht="14.25" customHeight="1">
      <c r="B968" s="25"/>
      <c r="C968" s="52"/>
      <c r="D968" s="52"/>
      <c r="E968" s="52"/>
      <c r="F968" s="55"/>
      <c r="G968" s="25"/>
      <c r="H968" s="25"/>
      <c r="I968" s="25"/>
      <c r="J968" s="25"/>
      <c r="K968" s="25"/>
    </row>
    <row r="969" spans="2:11" ht="14.25" customHeight="1">
      <c r="B969" s="25"/>
      <c r="C969" s="52"/>
      <c r="D969" s="52"/>
      <c r="E969" s="52"/>
      <c r="F969" s="55"/>
      <c r="G969" s="25"/>
      <c r="H969" s="25"/>
      <c r="I969" s="25"/>
      <c r="J969" s="25"/>
      <c r="K969" s="25"/>
    </row>
    <row r="970" spans="2:11" ht="14.25" customHeight="1">
      <c r="B970" s="25"/>
      <c r="C970" s="52"/>
      <c r="D970" s="52"/>
      <c r="E970" s="52"/>
      <c r="F970" s="55"/>
      <c r="G970" s="25"/>
      <c r="H970" s="25"/>
      <c r="I970" s="25"/>
      <c r="J970" s="25"/>
      <c r="K970" s="25"/>
    </row>
    <row r="971" spans="2:11" ht="14.25" customHeight="1">
      <c r="B971" s="25"/>
      <c r="C971" s="52"/>
      <c r="D971" s="52"/>
      <c r="E971" s="52"/>
      <c r="F971" s="55"/>
      <c r="G971" s="25"/>
      <c r="H971" s="25"/>
      <c r="I971" s="25"/>
      <c r="J971" s="25"/>
      <c r="K971" s="25"/>
    </row>
    <row r="972" spans="2:11" ht="14.25" customHeight="1">
      <c r="B972" s="25"/>
      <c r="C972" s="52"/>
      <c r="D972" s="52"/>
      <c r="E972" s="52"/>
      <c r="F972" s="55"/>
      <c r="G972" s="25"/>
      <c r="H972" s="25"/>
      <c r="I972" s="25"/>
      <c r="J972" s="25"/>
      <c r="K972" s="25"/>
    </row>
    <row r="973" spans="2:11" ht="14.25" customHeight="1">
      <c r="B973" s="25"/>
      <c r="C973" s="52"/>
      <c r="D973" s="52"/>
      <c r="E973" s="52"/>
      <c r="F973" s="55"/>
      <c r="G973" s="25"/>
      <c r="H973" s="25"/>
      <c r="I973" s="25"/>
      <c r="J973" s="25"/>
      <c r="K973" s="25"/>
    </row>
    <row r="974" spans="2:11" ht="14.25" customHeight="1">
      <c r="B974" s="25"/>
      <c r="C974" s="52"/>
      <c r="D974" s="52"/>
      <c r="E974" s="52"/>
      <c r="F974" s="55"/>
      <c r="G974" s="25"/>
      <c r="H974" s="25"/>
      <c r="I974" s="25"/>
      <c r="J974" s="25"/>
      <c r="K974" s="25"/>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D3CC2-70C0-43CC-B27C-1A4538E50D60}">
  <dimension ref="A1:Z999"/>
  <sheetViews>
    <sheetView workbookViewId="0">
      <pane xSplit="2" ySplit="1" topLeftCell="C2" activePane="bottomRight" state="frozen"/>
      <selection pane="bottomRight" activeCell="C3" sqref="C3"/>
      <selection pane="bottomLeft"/>
      <selection pane="topRight"/>
    </sheetView>
  </sheetViews>
  <sheetFormatPr defaultColWidth="12.625" defaultRowHeight="14.25"/>
  <cols>
    <col min="1" max="1" width="8.875" style="25" customWidth="1"/>
    <col min="2" max="2" width="11" style="25" customWidth="1"/>
    <col min="3" max="3" width="63.75" style="25" customWidth="1"/>
    <col min="4" max="4" width="68.375" style="25" customWidth="1"/>
    <col min="5" max="5" width="8.125" style="25" customWidth="1"/>
    <col min="6" max="6" width="7.625" style="25" customWidth="1"/>
    <col min="7" max="7" width="8" style="25" customWidth="1"/>
    <col min="8" max="26" width="7.625" style="25" customWidth="1"/>
    <col min="27" max="16384" width="12.625" style="25"/>
  </cols>
  <sheetData>
    <row r="1" spans="1:26" s="96" customFormat="1" ht="15" customHeight="1">
      <c r="A1" s="93" t="s">
        <v>177</v>
      </c>
      <c r="B1" s="122" t="s">
        <v>556</v>
      </c>
      <c r="C1" s="118" t="s">
        <v>231</v>
      </c>
      <c r="D1" s="119" t="s">
        <v>232</v>
      </c>
      <c r="E1" s="123"/>
      <c r="F1" s="94"/>
      <c r="G1" s="94"/>
      <c r="H1" s="94"/>
      <c r="I1" s="94"/>
      <c r="J1" s="94"/>
      <c r="K1" s="94"/>
      <c r="L1" s="94"/>
      <c r="M1" s="94"/>
      <c r="N1" s="94"/>
      <c r="O1" s="94"/>
      <c r="P1" s="94"/>
      <c r="Q1" s="94"/>
      <c r="R1" s="94"/>
      <c r="S1" s="94"/>
      <c r="T1" s="94"/>
      <c r="U1" s="94"/>
      <c r="V1" s="94"/>
      <c r="W1" s="94"/>
      <c r="X1" s="94"/>
      <c r="Y1" s="95"/>
      <c r="Z1" s="95"/>
    </row>
    <row r="2" spans="1:26" ht="155.25" customHeight="1">
      <c r="A2" s="97" t="s">
        <v>17</v>
      </c>
      <c r="B2" s="98">
        <v>44392</v>
      </c>
      <c r="C2" s="126" t="s">
        <v>584</v>
      </c>
      <c r="D2" s="128" t="s">
        <v>585</v>
      </c>
      <c r="E2" s="66"/>
      <c r="Y2" s="100"/>
      <c r="Z2" s="100"/>
    </row>
    <row r="3" spans="1:26" ht="155.25" customHeight="1">
      <c r="A3" s="101" t="s">
        <v>41</v>
      </c>
      <c r="B3" s="98">
        <v>41030</v>
      </c>
      <c r="C3" s="126" t="s">
        <v>586</v>
      </c>
      <c r="D3" s="125" t="s">
        <v>587</v>
      </c>
      <c r="E3" s="66"/>
      <c r="Y3" s="102"/>
      <c r="Z3" s="102"/>
    </row>
    <row r="4" spans="1:26" ht="155.25" customHeight="1">
      <c r="A4" s="101" t="s">
        <v>46</v>
      </c>
      <c r="B4" s="98">
        <v>40830</v>
      </c>
      <c r="C4" s="126" t="s">
        <v>588</v>
      </c>
      <c r="D4" s="125" t="s">
        <v>589</v>
      </c>
      <c r="E4" s="66"/>
      <c r="Y4" s="102"/>
      <c r="Z4" s="102"/>
    </row>
    <row r="5" spans="1:26" ht="155.25" customHeight="1">
      <c r="A5" s="101" t="s">
        <v>51</v>
      </c>
      <c r="B5" s="98">
        <v>41306</v>
      </c>
      <c r="C5" s="127" t="s">
        <v>590</v>
      </c>
      <c r="D5" s="125" t="s">
        <v>591</v>
      </c>
      <c r="E5" s="66"/>
      <c r="Y5" s="102"/>
      <c r="Z5" s="102"/>
    </row>
    <row r="6" spans="1:26" ht="155.25" customHeight="1">
      <c r="A6" s="101" t="s">
        <v>56</v>
      </c>
      <c r="B6" s="98">
        <v>44267</v>
      </c>
      <c r="C6" s="127" t="s">
        <v>592</v>
      </c>
      <c r="D6" s="125" t="s">
        <v>593</v>
      </c>
      <c r="E6" s="66"/>
      <c r="Y6" s="102"/>
      <c r="Z6" s="102"/>
    </row>
    <row r="7" spans="1:26" ht="155.25" customHeight="1">
      <c r="A7" s="97" t="s">
        <v>76</v>
      </c>
      <c r="B7" s="98">
        <v>44163</v>
      </c>
      <c r="C7" s="126" t="s">
        <v>594</v>
      </c>
      <c r="D7" s="128" t="s">
        <v>595</v>
      </c>
      <c r="E7" s="66"/>
      <c r="Y7" s="100"/>
      <c r="Z7" s="100"/>
    </row>
    <row r="8" spans="1:26" ht="155.25" customHeight="1">
      <c r="A8" s="101" t="s">
        <v>92</v>
      </c>
      <c r="B8" s="98">
        <v>41591</v>
      </c>
      <c r="C8" s="127" t="s">
        <v>596</v>
      </c>
      <c r="D8" s="125" t="s">
        <v>597</v>
      </c>
      <c r="E8" s="66"/>
      <c r="Y8" s="102"/>
      <c r="Z8" s="102"/>
    </row>
    <row r="9" spans="1:26" ht="155.25" customHeight="1">
      <c r="A9" s="101" t="s">
        <v>122</v>
      </c>
      <c r="B9" s="98">
        <v>41183</v>
      </c>
      <c r="C9" s="127" t="s">
        <v>598</v>
      </c>
      <c r="D9" s="125" t="s">
        <v>599</v>
      </c>
      <c r="E9" s="66"/>
      <c r="Y9" s="102"/>
      <c r="Z9" s="102"/>
    </row>
    <row r="10" spans="1:26" ht="155.25" customHeight="1">
      <c r="A10" s="101" t="s">
        <v>127</v>
      </c>
      <c r="B10" s="98">
        <v>41244</v>
      </c>
      <c r="C10" s="127" t="s">
        <v>600</v>
      </c>
      <c r="D10" s="125" t="s">
        <v>601</v>
      </c>
      <c r="E10" s="66"/>
      <c r="Y10" s="102"/>
      <c r="Z10" s="102"/>
    </row>
    <row r="11" spans="1:26" ht="155.25" customHeight="1">
      <c r="A11" s="101" t="s">
        <v>137</v>
      </c>
      <c r="B11" s="98">
        <v>44483</v>
      </c>
      <c r="C11" s="127" t="s">
        <v>602</v>
      </c>
      <c r="D11" s="125" t="s">
        <v>603</v>
      </c>
      <c r="E11" s="66"/>
      <c r="Y11" s="102"/>
      <c r="Z11" s="102"/>
    </row>
    <row r="12" spans="1:26" ht="155.25" customHeight="1">
      <c r="A12" s="101" t="s">
        <v>162</v>
      </c>
      <c r="B12" s="98">
        <v>40595</v>
      </c>
      <c r="C12" s="120" t="s">
        <v>604</v>
      </c>
      <c r="D12" s="121" t="s">
        <v>605</v>
      </c>
      <c r="E12" s="66"/>
      <c r="Y12" s="102"/>
      <c r="Z12" s="102"/>
    </row>
    <row r="13" spans="1:26" ht="15" customHeight="1">
      <c r="A13" s="103" t="s">
        <v>229</v>
      </c>
      <c r="B13" s="104"/>
      <c r="C13" s="124" t="s">
        <v>606</v>
      </c>
      <c r="D13" s="53"/>
    </row>
    <row r="14" spans="1:26" ht="15" customHeight="1">
      <c r="A14" s="105" t="s">
        <v>607</v>
      </c>
      <c r="B14" s="105"/>
      <c r="C14" s="117" t="s">
        <v>608</v>
      </c>
      <c r="D14" s="104"/>
    </row>
    <row r="15" spans="1:26" ht="15" customHeight="1"/>
    <row r="16" spans="1:2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Yuliya Zabyelina</dc:creator>
  <cp:keywords/>
  <dc:description/>
  <cp:lastModifiedBy>Nicole Kalczynski</cp:lastModifiedBy>
  <cp:revision/>
  <dcterms:created xsi:type="dcterms:W3CDTF">2015-06-05T18:17:20Z</dcterms:created>
  <dcterms:modified xsi:type="dcterms:W3CDTF">2022-01-07T18:32:12Z</dcterms:modified>
  <cp:category/>
  <cp:contentStatus/>
</cp:coreProperties>
</file>